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2" activeTab="4"/>
  </bookViews>
  <sheets>
    <sheet name="Инструкция" sheetId="1" r:id="rId1"/>
    <sheet name="Выбор субъекта РФ" sheetId="2" state="hidden" r:id="rId2"/>
    <sheet name="Обновление" sheetId="3" r:id="rId3"/>
    <sheet name="Лог обновления" sheetId="4" r:id="rId4"/>
    <sheet name="Титульный" sheetId="5" r:id="rId5"/>
    <sheet name="Указания по заполнению" sheetId="6" r:id="rId6"/>
    <sheet name="Отпуск ЭЭ сет организациями" sheetId="7" r:id="rId7"/>
    <sheet name="Проверка" sheetId="8" r:id="rId8"/>
    <sheet name="AllSheetsInThisWorkbook" sheetId="9" state="veryHidden" r:id="rId9"/>
    <sheet name="modUpdTemplMain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TEHSHEET" sheetId="14" state="veryHidden" r:id="rId14"/>
    <sheet name="modProv" sheetId="15" state="veryHidden" r:id="rId15"/>
    <sheet name="modfrmReestr" sheetId="16" state="veryHidden" r:id="rId16"/>
    <sheet name="modCommandButton" sheetId="17" state="veryHidden" r:id="rId17"/>
    <sheet name="modReestr" sheetId="18" state="veryHidden" r:id="rId18"/>
  </sheets>
  <definedNames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'REESTR_MO'!$A$2:$C$114</definedName>
    <definedName name="LIST_ORG_EE">'REESTR_ORG'!$A$2:$H$40</definedName>
    <definedName name="LIST_ORG_WARM">'REESTR_ORG'!$B$2:$G$408</definedName>
    <definedName name="mo">'Титульный'!$F$21</definedName>
    <definedName name="MO_LIST_10">'REESTR_MO'!$B$96:$B$114</definedName>
    <definedName name="MO_LIST_11">'REESTR_MO'!$A$79</definedName>
    <definedName name="MO_LIST_12">'REESTR_MO'!$A$80:$A$93</definedName>
    <definedName name="MO_LIST_13">'REESTR_MO'!$A$94:$A$101</definedName>
    <definedName name="MO_LIST_14">'REESTR_MO'!$A$102:$A$114</definedName>
    <definedName name="MO_LIST_15">'REESTR_MO'!$A$115</definedName>
    <definedName name="MO_LIST_16">'REESTR_MO'!$A$116:$A$117</definedName>
    <definedName name="MO_LIST_17">'REESTR_MO'!$A$118:$A$131</definedName>
    <definedName name="MO_LIST_18">'REESTR_MO'!$A$132</definedName>
    <definedName name="MO_LIST_19">'REESTR_MO'!$A$133:$A$154</definedName>
    <definedName name="MO_LIST_2">'REESTR_MO'!$B$2:$B$23</definedName>
    <definedName name="MO_LIST_20">'REESTR_MO'!$A$155:$A$165</definedName>
    <definedName name="MO_LIST_21">'REESTR_MO'!$A$166:$A$177</definedName>
    <definedName name="MO_LIST_22">'REESTR_MO'!$A$178:$A$184</definedName>
    <definedName name="MO_LIST_23">'REESTR_MO'!$A$185:$A$203</definedName>
    <definedName name="MO_LIST_24">'REESTR_MO'!$A$204:$A$212</definedName>
    <definedName name="MO_LIST_25">'REESTR_MO'!$A$213:$A$219</definedName>
    <definedName name="MO_LIST_26">'REESTR_MO'!$A$220:$A$229</definedName>
    <definedName name="MO_LIST_27">'REESTR_MO'!$A$230:$A$240</definedName>
    <definedName name="MO_LIST_28">'REESTR_MO'!$A$241:$A$251</definedName>
    <definedName name="MO_LIST_29">'REESTR_MO'!$A$252:$A$261</definedName>
    <definedName name="MO_LIST_3">'REESTR_MO'!$B$24:$B$33</definedName>
    <definedName name="MO_LIST_30">'REESTR_MO'!$A$262:$A$281</definedName>
    <definedName name="MO_LIST_31">'REESTR_MO'!$A$282:$A$291</definedName>
    <definedName name="MO_LIST_32">'REESTR_MO'!$A$292:$A$299</definedName>
    <definedName name="MO_LIST_33">'REESTR_MO'!$A$300:$A$311</definedName>
    <definedName name="MO_LIST_34">'REESTR_MO'!$A$312:$A$319</definedName>
    <definedName name="MO_LIST_35">'REESTR_MO'!$A$320:$A$327</definedName>
    <definedName name="MO_LIST_36">'REESTR_MO'!$A$328</definedName>
    <definedName name="MO_LIST_37">'REESTR_MO'!$A$329:$A$344</definedName>
    <definedName name="MO_LIST_38">'REESTR_MO'!$A$345:$A$357</definedName>
    <definedName name="MO_LIST_39">'REESTR_MO'!$A$358:$A$364</definedName>
    <definedName name="MO_LIST_4">'REESTR_MO'!$B$34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'REESTR_MO'!$B$35:$B$41</definedName>
    <definedName name="MO_LIST_6">'REESTR_MO'!$B$42:$B$56</definedName>
    <definedName name="MO_LIST_7">'REESTR_MO'!$B$57:$B$64</definedName>
    <definedName name="MO_LIST_8">'REESTR_MO'!$B$65:$B$83</definedName>
    <definedName name="MO_LIST_9">'REESTR_MO'!$B$84:$B$95</definedName>
    <definedName name="month">'Титульный'!$F$10</definedName>
    <definedName name="month_list">'TEHSHEET'!$F$1:$F$13</definedName>
    <definedName name="mr">'Титульный'!$F$19</definedName>
    <definedName name="MR_LIST">'REESTR_MO'!$D$2:$D$10</definedName>
    <definedName name="oktmo">'Титульный'!$F$23</definedName>
    <definedName name="org">'Титульный'!$F$13</definedName>
    <definedName name="REESTR_FILTERED">'REESTR_FILTERED'!$A$2:$H$14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<sst xmlns="http://schemas.openxmlformats.org/spreadsheetml/2006/main" count="1088" uniqueCount="716">
  <si>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</si>
  <si>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</si>
  <si>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</si>
  <si>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</si>
  <si>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</si>
  <si>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</si>
  <si>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</si>
  <si>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</si>
  <si>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</si>
  <si>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</si>
  <si>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</si>
  <si>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</si>
  <si>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</si>
  <si>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</si>
  <si>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</si>
  <si>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</si>
  <si>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</si>
  <si>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</si>
  <si>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</si>
  <si>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</si>
  <si>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</si>
  <si>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</si>
  <si>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</si>
  <si>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</si>
  <si>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</si>
  <si>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</si>
  <si>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</si>
  <si>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</si>
  <si>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</si>
  <si>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</si>
  <si>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</si>
  <si>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</si>
  <si>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</si>
  <si>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</si>
  <si>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</si>
  <si>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</si>
  <si>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</si>
  <si>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</si>
  <si>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</si>
  <si>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</si>
  <si>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</si>
  <si>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</si>
  <si>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</si>
  <si>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</si>
  <si>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</si>
  <si>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</si>
  <si>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</si>
  <si>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</si>
  <si>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</si>
  <si>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</si>
  <si>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</si>
  <si>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</si>
  <si>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</si>
  <si>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</si>
  <si>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</si>
  <si>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</si>
  <si>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</si>
  <si>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</si>
  <si>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</si>
  <si>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</si>
  <si>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</si>
  <si>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</si>
  <si>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</si>
  <si>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</si>
  <si>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</si>
  <si>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</si>
  <si>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</si>
  <si>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</si>
  <si>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</si>
  <si>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</si>
  <si>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</si>
  <si>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</si>
  <si>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</si>
  <si>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</si>
  <si>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</si>
  <si>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</si>
  <si>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</si>
  <si>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</si>
  <si>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</si>
  <si>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</si>
  <si>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</si>
  <si>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</si>
  <si>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</si>
  <si>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</si>
  <si>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</si>
  <si>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</si>
  <si>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</si>
  <si>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</si>
  <si>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</si>
  <si>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</si>
  <si>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</si>
  <si>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</si>
  <si>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</si>
  <si>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</si>
  <si>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</si>
  <si>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</si>
  <si>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</si>
  <si>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</si>
  <si>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</si>
  <si>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</si>
  <si>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</si>
  <si>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</si>
  <si>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</si>
  <si>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</si>
  <si>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</si>
  <si>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</si>
  <si>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</si>
  <si>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</si>
  <si>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</si>
  <si>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</si>
  <si>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</si>
  <si>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</si>
  <si>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</si>
  <si>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</si>
  <si>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</si>
  <si>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</si>
  <si>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</si>
  <si>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</si>
  <si>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</si>
  <si>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</si>
  <si>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</si>
  <si>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</si>
  <si>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</si>
  <si>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</si>
  <si>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</si>
  <si>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</si>
  <si>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</si>
  <si>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</si>
  <si>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</si>
  <si>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</si>
  <si>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</si>
  <si>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</si>
  <si>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</si>
  <si>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</si>
  <si>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</si>
  <si>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</si>
  <si>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</si>
  <si>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</si>
  <si>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</si>
  <si>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</si>
  <si>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</si>
  <si>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</si>
  <si>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</si>
  <si>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</si>
  <si>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</si>
  <si>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</si>
  <si>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</si>
  <si>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</si>
  <si>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</si>
  <si>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</si>
  <si>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</si>
  <si>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</si>
  <si>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</si>
  <si>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</si>
  <si>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</si>
  <si>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</si>
  <si>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</si>
  <si>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</si>
  <si>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</si>
  <si>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</si>
  <si>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</si>
  <si>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</si>
  <si>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</si>
  <si>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</si>
  <si>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</si>
  <si>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</si>
  <si>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</si>
  <si>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</si>
  <si>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</si>
  <si>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</si>
  <si>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</si>
  <si>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</si>
  <si>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</si>
  <si>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</si>
  <si>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</si>
  <si>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</si>
  <si>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</si>
  <si>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</si>
  <si>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</si>
  <si>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</si>
  <si>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</si>
  <si>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</si>
  <si>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</si>
  <si>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</si>
  <si>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</si>
  <si>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</si>
  <si>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</si>
  <si>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</si>
  <si>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</si>
  <si>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</si>
  <si>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</si>
  <si>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</si>
  <si>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</si>
  <si>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</si>
  <si>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</si>
  <si>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</si>
  <si>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</si>
  <si>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</si>
  <si>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</si>
  <si>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</si>
  <si>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</si>
  <si>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</si>
  <si>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</si>
  <si>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</si>
  <si>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</si>
  <si>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</si>
  <si>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</si>
  <si>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</si>
  <si>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</si>
  <si>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</si>
  <si>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</si>
  <si>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</si>
  <si>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</si>
  <si>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</si>
  <si>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</si>
  <si>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</si>
  <si>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</si>
  <si>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</si>
  <si>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</si>
  <si>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</si>
  <si>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</si>
  <si>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</si>
  <si>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</si>
  <si>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</si>
  <si>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</si>
  <si>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</si>
  <si>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</si>
  <si>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</si>
  <si>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</si>
  <si>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</si>
  <si>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</si>
  <si>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</si>
  <si>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</si>
  <si>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</si>
  <si>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</si>
  <si>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</si>
  <si>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</si>
  <si>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</si>
  <si>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</si>
  <si>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</si>
  <si>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</si>
  <si>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</si>
  <si>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</si>
  <si>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</si>
  <si>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</si>
  <si>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</si>
  <si>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</si>
  <si>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</si>
  <si>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</si>
  <si>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</si>
  <si>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</si>
  <si>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</si>
  <si>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</si>
  <si>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</si>
  <si>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</si>
  <si>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</si>
  <si>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</si>
  <si>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</si>
  <si>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</si>
  <si>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</si>
  <si>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</si>
  <si>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</si>
  <si>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</si>
  <si>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</si>
  <si>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</si>
  <si>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</si>
  <si>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</si>
  <si>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</si>
  <si>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</si>
  <si>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</si>
  <si>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</si>
  <si>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</si>
  <si>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</si>
  <si>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</si>
  <si>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</si>
  <si>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</si>
  <si>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</si>
  <si>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</si>
  <si>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</si>
  <si>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</si>
  <si>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</si>
  <si>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</si>
  <si>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</si>
  <si>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</si>
  <si>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</si>
  <si>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</si>
  <si>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</si>
  <si>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</si>
  <si>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</si>
  <si>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</si>
  <si>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</si>
  <si>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</si>
  <si>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</si>
  <si>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</si>
  <si>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</si>
  <si>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</si>
  <si>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</si>
  <si>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</si>
  <si>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</si>
  <si>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</si>
  <si>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</si>
  <si>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</si>
  <si>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</si>
  <si>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</si>
  <si>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</si>
  <si>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</si>
  <si>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</si>
  <si>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</si>
  <si>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</si>
  <si>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</si>
  <si>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</si>
  <si>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</si>
  <si>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</si>
  <si>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</si>
  <si>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</si>
  <si>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</si>
  <si>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</si>
  <si>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</si>
  <si>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</si>
  <si>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</si>
  <si>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</si>
  <si>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</si>
  <si>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</si>
  <si>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</si>
  <si>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</si>
  <si>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</si>
  <si>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</si>
  <si>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</si>
  <si>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</si>
  <si>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Инструкция по обновлению шаблона</t>
  </si>
  <si>
    <t>Дата/Время</t>
  </si>
  <si>
    <t>Сообщение</t>
  </si>
  <si>
    <t>Статус</t>
  </si>
  <si>
    <t>7/15/2011  4:01:49 PM</t>
  </si>
  <si>
    <t>Проверка доступных обновлений...</t>
  </si>
  <si>
    <t>Информация</t>
  </si>
  <si>
    <t>7/15/2011  4:02:59 PM</t>
  </si>
  <si>
    <t>Нет доступных обновлений для шаблона с кодом 46EP.2011!</t>
  </si>
  <si>
    <t>Алагирский муниципальный район</t>
  </si>
  <si>
    <t>90605000</t>
  </si>
  <si>
    <t>Бирагзангское</t>
  </si>
  <si>
    <t>90605405</t>
  </si>
  <si>
    <t>Буронское</t>
  </si>
  <si>
    <t>90605406</t>
  </si>
  <si>
    <t>Город Алагир</t>
  </si>
  <si>
    <t>90605101</t>
  </si>
  <si>
    <t>Дзуарикауское</t>
  </si>
  <si>
    <t>90605410</t>
  </si>
  <si>
    <t>Зарамагское</t>
  </si>
  <si>
    <t>90605415</t>
  </si>
  <si>
    <t>Згидское</t>
  </si>
  <si>
    <t>90605416</t>
  </si>
  <si>
    <t>Карцинское</t>
  </si>
  <si>
    <t>90605420</t>
  </si>
  <si>
    <t>Красноходское</t>
  </si>
  <si>
    <t>90605423</t>
  </si>
  <si>
    <t>Майрамадагское</t>
  </si>
  <si>
    <t>90605425</t>
  </si>
  <si>
    <t>Мизурское</t>
  </si>
  <si>
    <t>90605426</t>
  </si>
  <si>
    <t>Нарское</t>
  </si>
  <si>
    <t>90605430</t>
  </si>
  <si>
    <t>Ногкауское</t>
  </si>
  <si>
    <t>90605435</t>
  </si>
  <si>
    <t>Рамоновское</t>
  </si>
  <si>
    <t>90605440</t>
  </si>
  <si>
    <t>Садонское</t>
  </si>
  <si>
    <t>90605442</t>
  </si>
  <si>
    <t>Суадагское</t>
  </si>
  <si>
    <t>90605445</t>
  </si>
  <si>
    <t>Унальское</t>
  </si>
  <si>
    <t>90605450</t>
  </si>
  <si>
    <t>Фиагдонское</t>
  </si>
  <si>
    <t>90605453</t>
  </si>
  <si>
    <t>Хаталдолнское</t>
  </si>
  <si>
    <t>90605455</t>
  </si>
  <si>
    <t>Холстинское</t>
  </si>
  <si>
    <t>90605457</t>
  </si>
  <si>
    <t>Цейское</t>
  </si>
  <si>
    <t>90605460</t>
  </si>
  <si>
    <t>Црауское</t>
  </si>
  <si>
    <t>90605465</t>
  </si>
  <si>
    <t>Ардонский муниципальный район</t>
  </si>
  <si>
    <t>90610000</t>
  </si>
  <si>
    <t>Ардон</t>
  </si>
  <si>
    <t>90610101</t>
  </si>
  <si>
    <t>Кадгаронское</t>
  </si>
  <si>
    <t>90610411</t>
  </si>
  <si>
    <t>Кировское</t>
  </si>
  <si>
    <t>90610422</t>
  </si>
  <si>
    <t>Костаевское</t>
  </si>
  <si>
    <t>90610433</t>
  </si>
  <si>
    <t>Красногорское</t>
  </si>
  <si>
    <t>90610444</t>
  </si>
  <si>
    <t>Мичуринское</t>
  </si>
  <si>
    <t>90610455</t>
  </si>
  <si>
    <t>Нартовское</t>
  </si>
  <si>
    <t>90610466</t>
  </si>
  <si>
    <t>Рассветское</t>
  </si>
  <si>
    <t>90610477</t>
  </si>
  <si>
    <t>90610488</t>
  </si>
  <si>
    <t>Город Владикавказ</t>
  </si>
  <si>
    <t>90701000</t>
  </si>
  <si>
    <t>Дигорский муниципальный район</t>
  </si>
  <si>
    <t>90615000</t>
  </si>
  <si>
    <t>Город Дигора</t>
  </si>
  <si>
    <t>90615101</t>
  </si>
  <si>
    <t>Дур-Дурское</t>
  </si>
  <si>
    <t>90615411</t>
  </si>
  <si>
    <t>Карман-Синдзикауское</t>
  </si>
  <si>
    <t>90615444</t>
  </si>
  <si>
    <t>Кора-Урсдонское</t>
  </si>
  <si>
    <t>90615455</t>
  </si>
  <si>
    <t>Мостиздахское</t>
  </si>
  <si>
    <t>90615422</t>
  </si>
  <si>
    <t>Николаевское</t>
  </si>
  <si>
    <t>90615433</t>
  </si>
  <si>
    <t>Ирафский муниципальный район</t>
  </si>
  <si>
    <t>90620000</t>
  </si>
  <si>
    <t>Ахсарисарское</t>
  </si>
  <si>
    <t>90620405</t>
  </si>
  <si>
    <t>Галиатское</t>
  </si>
  <si>
    <t>90620410</t>
  </si>
  <si>
    <t>Гуларское</t>
  </si>
  <si>
    <t>90620415</t>
  </si>
  <si>
    <t>Задалеское</t>
  </si>
  <si>
    <t>90620425</t>
  </si>
  <si>
    <t>Лескенское</t>
  </si>
  <si>
    <t>90620430</t>
  </si>
  <si>
    <t>Махческое</t>
  </si>
  <si>
    <t>90620435</t>
  </si>
  <si>
    <t>Ново-Урухское</t>
  </si>
  <si>
    <t>90620440</t>
  </si>
  <si>
    <t>Советское</t>
  </si>
  <si>
    <t>90620442</t>
  </si>
  <si>
    <t>Средне-Урухское</t>
  </si>
  <si>
    <t>90620445</t>
  </si>
  <si>
    <t>Стур-Дигорское</t>
  </si>
  <si>
    <t>90620450</t>
  </si>
  <si>
    <t>Сурх-Дигорское</t>
  </si>
  <si>
    <t>90620455</t>
  </si>
  <si>
    <t>Толдзгунское</t>
  </si>
  <si>
    <t>90620460</t>
  </si>
  <si>
    <t>Хазнидонское</t>
  </si>
  <si>
    <t>90620465</t>
  </si>
  <si>
    <t>Чиколинское</t>
  </si>
  <si>
    <t>90620470</t>
  </si>
  <si>
    <t>Кировский муниципальный район</t>
  </si>
  <si>
    <t>90625000</t>
  </si>
  <si>
    <t>Дарг-Кохское</t>
  </si>
  <si>
    <t>90625411</t>
  </si>
  <si>
    <t>Змейское</t>
  </si>
  <si>
    <t>90625422</t>
  </si>
  <si>
    <t>Иранское</t>
  </si>
  <si>
    <t>90625433</t>
  </si>
  <si>
    <t>Карджинское</t>
  </si>
  <si>
    <t>90625444</t>
  </si>
  <si>
    <t>Комсомольское</t>
  </si>
  <si>
    <t>90625455</t>
  </si>
  <si>
    <t>Ставд-Дуртское</t>
  </si>
  <si>
    <t>90625466</t>
  </si>
  <si>
    <t>Эльхотовское</t>
  </si>
  <si>
    <t>90625477</t>
  </si>
  <si>
    <t>Моздокский муниципальный район</t>
  </si>
  <si>
    <t>90630000</t>
  </si>
  <si>
    <t>Веселовское</t>
  </si>
  <si>
    <t>90630405</t>
  </si>
  <si>
    <t>Виноградненское</t>
  </si>
  <si>
    <t>90630410</t>
  </si>
  <si>
    <t>Город Моздок</t>
  </si>
  <si>
    <t>90630101</t>
  </si>
  <si>
    <t>Калининское</t>
  </si>
  <si>
    <t>90630413</t>
  </si>
  <si>
    <t>Киевское</t>
  </si>
  <si>
    <t>90630415</t>
  </si>
  <si>
    <t>Кизлярское</t>
  </si>
  <si>
    <t>90630420</t>
  </si>
  <si>
    <t>Луковское</t>
  </si>
  <si>
    <t>90630425</t>
  </si>
  <si>
    <t>Малгобекское</t>
  </si>
  <si>
    <t>90630430</t>
  </si>
  <si>
    <t>Новоосетинское</t>
  </si>
  <si>
    <t>90630435</t>
  </si>
  <si>
    <t>Павлодольское</t>
  </si>
  <si>
    <t>90630440</t>
  </si>
  <si>
    <t>Предгорное</t>
  </si>
  <si>
    <t>90630445</t>
  </si>
  <si>
    <t>Притеречное</t>
  </si>
  <si>
    <t>90630450</t>
  </si>
  <si>
    <t>Раздольненское</t>
  </si>
  <si>
    <t>90630455</t>
  </si>
  <si>
    <t>Садовое</t>
  </si>
  <si>
    <t>90630458</t>
  </si>
  <si>
    <t>Сухотское</t>
  </si>
  <si>
    <t>90630460</t>
  </si>
  <si>
    <t>Терское</t>
  </si>
  <si>
    <t>90630473</t>
  </si>
  <si>
    <t>Троицкое</t>
  </si>
  <si>
    <t>90630470</t>
  </si>
  <si>
    <t>Хурикауское</t>
  </si>
  <si>
    <t>90630475</t>
  </si>
  <si>
    <t>Правобережный район</t>
  </si>
  <si>
    <t>90635000</t>
  </si>
  <si>
    <t>Батакойское</t>
  </si>
  <si>
    <t>90635435</t>
  </si>
  <si>
    <t>Брутское</t>
  </si>
  <si>
    <t>90635405</t>
  </si>
  <si>
    <t>Город Беслан</t>
  </si>
  <si>
    <t>90635101</t>
  </si>
  <si>
    <t>Заманкульское</t>
  </si>
  <si>
    <t>90635410</t>
  </si>
  <si>
    <t>Зилгинское</t>
  </si>
  <si>
    <t>90635415</t>
  </si>
  <si>
    <t>Новобатакойское</t>
  </si>
  <si>
    <t>90635420</t>
  </si>
  <si>
    <t>Ольгинское</t>
  </si>
  <si>
    <t>90635425</t>
  </si>
  <si>
    <t>Раздзогское</t>
  </si>
  <si>
    <t>90635430</t>
  </si>
  <si>
    <t>Фарновское</t>
  </si>
  <si>
    <t>90635440</t>
  </si>
  <si>
    <t>Хумалагское</t>
  </si>
  <si>
    <t>90635445</t>
  </si>
  <si>
    <t>Цалыкское</t>
  </si>
  <si>
    <t>90635450</t>
  </si>
  <si>
    <t>Пригородный муниципальный район</t>
  </si>
  <si>
    <t>90640000</t>
  </si>
  <si>
    <t>Архонское</t>
  </si>
  <si>
    <t>90640405</t>
  </si>
  <si>
    <t>Верхнесанибанское</t>
  </si>
  <si>
    <t>90640407</t>
  </si>
  <si>
    <t>Гизельское</t>
  </si>
  <si>
    <t>90640410</t>
  </si>
  <si>
    <t>Даргавское</t>
  </si>
  <si>
    <t>90640415</t>
  </si>
  <si>
    <t>Донгаронское</t>
  </si>
  <si>
    <t>90640417</t>
  </si>
  <si>
    <t>Ирское</t>
  </si>
  <si>
    <t>90640419</t>
  </si>
  <si>
    <t>Камбилеевское</t>
  </si>
  <si>
    <t>90640420</t>
  </si>
  <si>
    <t>Кармадонское</t>
  </si>
  <si>
    <t>90640425</t>
  </si>
  <si>
    <t>Кобанское</t>
  </si>
  <si>
    <t>90640430</t>
  </si>
  <si>
    <t>Комгаронское</t>
  </si>
  <si>
    <t>90640435</t>
  </si>
  <si>
    <t>Куртатское</t>
  </si>
  <si>
    <t>90640440</t>
  </si>
  <si>
    <t>Майское</t>
  </si>
  <si>
    <t>90640445</t>
  </si>
  <si>
    <t>Михайловское</t>
  </si>
  <si>
    <t>90640450</t>
  </si>
  <si>
    <t>Нижнесанибанское</t>
  </si>
  <si>
    <t>90640460</t>
  </si>
  <si>
    <t>Октябрьское</t>
  </si>
  <si>
    <t>90640465</t>
  </si>
  <si>
    <t>Сунженское</t>
  </si>
  <si>
    <t>90640470</t>
  </si>
  <si>
    <t>Тарское</t>
  </si>
  <si>
    <t>90640475</t>
  </si>
  <si>
    <t>Черменское</t>
  </si>
  <si>
    <t>90640485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</si>
  <si>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</si>
  <si>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</si>
  <si>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</si>
  <si>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</si>
  <si>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</si>
  <si>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</si>
  <si>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</si>
  <si>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</si>
  <si>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</si>
  <si>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МО_ОКТМО</t>
  </si>
  <si>
    <t>ИМЯ ДИАПАЗОНА</t>
  </si>
  <si>
    <t>Дата последнего обновления реестра МР/МО: 15.07.2011 16:03:10</t>
  </si>
  <si>
    <t>ООО "Энергоресурс"</t>
  </si>
  <si>
    <t>1512012843</t>
  </si>
  <si>
    <t>151201001</t>
  </si>
  <si>
    <t>Сетевая компания</t>
  </si>
  <si>
    <t>ЗАО "ТОК-Осетия"</t>
  </si>
  <si>
    <t>1514000434</t>
  </si>
  <si>
    <t>151401001</t>
  </si>
  <si>
    <t>МП "Ардонские электрические сети"</t>
  </si>
  <si>
    <t>1516000511</t>
  </si>
  <si>
    <t>150601001</t>
  </si>
  <si>
    <t>ООО "Ардонэнергосбыт"</t>
  </si>
  <si>
    <t>1514001580</t>
  </si>
  <si>
    <t>Сбытовая компания</t>
  </si>
  <si>
    <t>ВМУП "Владикавказэнерго"</t>
  </si>
  <si>
    <t>1501000620</t>
  </si>
  <si>
    <t>150101001</t>
  </si>
  <si>
    <t>ОАО "ВВРЗ"им. Кирова</t>
  </si>
  <si>
    <t>1516613186</t>
  </si>
  <si>
    <t>151601001</t>
  </si>
  <si>
    <t>ОАО "Иристонстекло"</t>
  </si>
  <si>
    <t>1501000268</t>
  </si>
  <si>
    <t>150301001</t>
  </si>
  <si>
    <t>ОАО "Победит"</t>
  </si>
  <si>
    <t>1501000010</t>
  </si>
  <si>
    <t>ОАО "РусГидро"- "Северо-Осетинский филиал"</t>
  </si>
  <si>
    <t>2460066195</t>
  </si>
  <si>
    <t>151502001</t>
  </si>
  <si>
    <t>ОАО "Севкавказэнерго"</t>
  </si>
  <si>
    <t>1502002701</t>
  </si>
  <si>
    <t>150201001</t>
  </si>
  <si>
    <t>ОАО "Электроцинк"</t>
  </si>
  <si>
    <t>1500000113</t>
  </si>
  <si>
    <t>ООО "PROСВЕТ"</t>
  </si>
  <si>
    <t>1515918210</t>
  </si>
  <si>
    <t>151501001</t>
  </si>
  <si>
    <t>ООО "Гранит-ИР"</t>
  </si>
  <si>
    <t>1503017443</t>
  </si>
  <si>
    <t>ООО "Престиж"</t>
  </si>
  <si>
    <t>1512010853</t>
  </si>
  <si>
    <t>ООО "Техно-плюс Э"</t>
  </si>
  <si>
    <t>1516610509</t>
  </si>
  <si>
    <t>ООО "Энерготранс"</t>
  </si>
  <si>
    <t>1515914952</t>
  </si>
  <si>
    <t>СОФ ОАО "МРСК СК"</t>
  </si>
  <si>
    <t>2632082033</t>
  </si>
  <si>
    <t>151532001</t>
  </si>
  <si>
    <t>СОФ ОАО "Турбохолод" МГЭС "Фаснальская"</t>
  </si>
  <si>
    <t>7718016810</t>
  </si>
  <si>
    <t>Региональная генерация</t>
  </si>
  <si>
    <t>Город Ростов-на-Дону</t>
  </si>
  <si>
    <t>60701000</t>
  </si>
  <si>
    <t>Ростов-на-Дону</t>
  </si>
  <si>
    <t>Филиал "Южный" открытого акционерного общества "28 Электрическая сеть"</t>
  </si>
  <si>
    <t>2704016508</t>
  </si>
  <si>
    <t>616843001</t>
  </si>
  <si>
    <t>Город Ставрополь</t>
  </si>
  <si>
    <t>07701000</t>
  </si>
  <si>
    <t>Северо-Кавказский филиал ООО "Газпром энерго"</t>
  </si>
  <si>
    <t>7736186950</t>
  </si>
  <si>
    <t>263602001</t>
  </si>
  <si>
    <t>Городские округа Кабардино-Балкарской Республики</t>
  </si>
  <si>
    <t>83700001</t>
  </si>
  <si>
    <t>ОАО "Российские Железные Дороги"</t>
  </si>
  <si>
    <t>7708503727</t>
  </si>
  <si>
    <t>616745011</t>
  </si>
  <si>
    <t>Филиал "Южный" ОАО "Оборонэнергосбыт"</t>
  </si>
  <si>
    <t>7704731218</t>
  </si>
  <si>
    <t>230843003</t>
  </si>
  <si>
    <t>МП "Дигорская городская сетевая компания"</t>
  </si>
  <si>
    <t>1514002128</t>
  </si>
  <si>
    <t>ООО "Аланияэнергосбыт"</t>
  </si>
  <si>
    <t>1514002600</t>
  </si>
  <si>
    <t>151401221</t>
  </si>
  <si>
    <t>ООО "Иртранссеть"</t>
  </si>
  <si>
    <t>1515909575</t>
  </si>
  <si>
    <t>МУП "Моздокские электрические сети"</t>
  </si>
  <si>
    <t>1510000063</t>
  </si>
  <si>
    <t>151001001</t>
  </si>
  <si>
    <t>ОАО "Павлодольская ГЭС"</t>
  </si>
  <si>
    <t>1510012774</t>
  </si>
  <si>
    <t>ООО "Моздокэнергосбыт"</t>
  </si>
  <si>
    <t>1510012566</t>
  </si>
  <si>
    <t>МУП "Павлодольское УКХ"</t>
  </si>
  <si>
    <t>1510007358</t>
  </si>
  <si>
    <t>Москва</t>
  </si>
  <si>
    <t>г.Москва</t>
  </si>
  <si>
    <t>45000001</t>
  </si>
  <si>
    <t>ОАО "28 электрическая сеть"</t>
  </si>
  <si>
    <t>770501001</t>
  </si>
  <si>
    <t>ОАО "ФСК ЕЭС"</t>
  </si>
  <si>
    <t>4716016979</t>
  </si>
  <si>
    <t>772801001</t>
  </si>
  <si>
    <t>ОАО "Международный аэропорт Владикавказ"</t>
  </si>
  <si>
    <t>1511012960</t>
  </si>
  <si>
    <t>151101001</t>
  </si>
  <si>
    <t>ООО "Осетия-Энергосбыт"</t>
  </si>
  <si>
    <t>1511015665</t>
  </si>
  <si>
    <t>ООО "Осетия-Энергосети"</t>
  </si>
  <si>
    <t>1511015672</t>
  </si>
  <si>
    <t>ООО "БОР"</t>
  </si>
  <si>
    <t>1512012040</t>
  </si>
  <si>
    <t>ООО "БОР-Энергосбыт"</t>
  </si>
  <si>
    <t>1511014598</t>
  </si>
  <si>
    <t>город Краснодар</t>
  </si>
  <si>
    <t>03701000</t>
  </si>
  <si>
    <t>филиал "Южный" ОАО "Оборонэнергосбыт"</t>
  </si>
  <si>
    <t>230843001</t>
  </si>
  <si>
    <t>город Курск</t>
  </si>
  <si>
    <t>38701000</t>
  </si>
  <si>
    <t>ОАО "Курский завод медстекла"</t>
  </si>
  <si>
    <t>4629005515</t>
  </si>
  <si>
    <t>463201001</t>
  </si>
  <si>
    <t>городской округ Самара</t>
  </si>
  <si>
    <t>36701000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</si>
  <si>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</si>
  <si>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</si>
  <si>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15.07.2011 16:03:13</t>
  </si>
  <si>
    <t>362027 Россия, РСО-Алания г. Владикавказ ул. Карабулакская 1</t>
  </si>
  <si>
    <t>Гапбаев Олег  Борисович</t>
  </si>
  <si>
    <t>(8-8672)-53-46-54</t>
  </si>
  <si>
    <t>Кайтукова Татьяна  Михайловна</t>
  </si>
  <si>
    <t>(8672)-54-38-46</t>
  </si>
  <si>
    <t>Бугулова Фатима Агубеевна</t>
  </si>
  <si>
    <t>инженер- энергетик</t>
  </si>
  <si>
    <t>(8672)-54-86-15</t>
  </si>
  <si>
    <t>gl-energo@iristonsteklo.ru</t>
  </si>
  <si>
    <t>00287510</t>
  </si>
  <si>
    <t>7/15/2011  4:33:43 PM</t>
  </si>
  <si>
    <t>7/15/2011  4:33:44 PM</t>
  </si>
  <si>
    <t>8/19/2011  3:02:59 PM</t>
  </si>
  <si>
    <t>8/19/2011  3:03:27 PM</t>
  </si>
  <si>
    <t>8/19/2011  3:33:32 PM</t>
  </si>
  <si>
    <t>8/19/2011  3:35:29 PM</t>
  </si>
  <si>
    <t>9/15/2011  1:18:29 PM</t>
  </si>
  <si>
    <t>9/15/2011  1:18:33 PM</t>
  </si>
  <si>
    <t>10/4/2011  2:52:28 PM</t>
  </si>
  <si>
    <t>10/4/2011  2:52:44 PM</t>
  </si>
  <si>
    <t>11/3/2011  4:24:19 PM</t>
  </si>
  <si>
    <t>11/3/2011  4:25:00 PM</t>
  </si>
  <si>
    <t>11/7/2011  11:58:37 AM</t>
  </si>
  <si>
    <t>11/7/2011  11:59:10 AM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</si>
</sst>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medium">
        <color indexed="63"/>
      </right>
      <top/>
      <bottom/>
    </border>
    <border>
      <left style="thin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158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13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14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6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7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8" applyNumberFormat="0" applyFill="0" applyAlignment="0" applyProtection="0"/>
    <xf numFmtId="3" fontId="9" fillId="0" borderId="17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9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7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20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21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22" applyBorder="0">
      <alignment horizontal="right"/>
      <protection/>
    </xf>
    <xf numFmtId="4" fontId="0" fillId="3" borderId="17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7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7" applyBorder="0">
      <alignment horizontal="center" vertical="center" wrapText="1"/>
      <protection/>
    </xf>
  </cellStyleXfs>
  <cellXfs count="265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357" applyFont="1" applyFill="1" applyBorder="1" applyAlignment="1" applyProtection="1">
      <alignment horizontal="left" vertical="top"/>
      <protection/>
    </xf>
    <xf numFmtId="0" fontId="19" fillId="30" borderId="0" xfId="1357" applyFont="1" applyFill="1" applyBorder="1" applyAlignment="1" applyProtection="1">
      <alignment vertical="center"/>
      <protection/>
    </xf>
    <xf numFmtId="0" fontId="19" fillId="31" borderId="23" xfId="1357" applyFont="1" applyFill="1" applyBorder="1" applyAlignment="1" applyProtection="1">
      <alignment horizontal="center" vertical="center"/>
      <protection/>
    </xf>
    <xf numFmtId="0" fontId="19" fillId="30" borderId="0" xfId="1357" applyFont="1" applyFill="1" applyBorder="1" applyAlignment="1" applyProtection="1">
      <alignment horizontal="left" vertical="center" indent="1"/>
      <protection/>
    </xf>
    <xf numFmtId="0" fontId="19" fillId="22" borderId="23" xfId="1357" applyFont="1" applyFill="1" applyBorder="1" applyAlignment="1" applyProtection="1">
      <alignment horizontal="center" vertical="center"/>
      <protection/>
    </xf>
    <xf numFmtId="0" fontId="19" fillId="3" borderId="23" xfId="1349" applyFont="1" applyFill="1" applyBorder="1" applyAlignment="1" applyProtection="1">
      <alignment horizontal="center" vertical="center"/>
      <protection/>
    </xf>
    <xf numFmtId="0" fontId="4" fillId="0" borderId="0" xfId="1350" applyProtection="1">
      <alignment/>
      <protection/>
    </xf>
    <xf numFmtId="0" fontId="50" fillId="0" borderId="0" xfId="1353" applyFont="1" applyAlignment="1" applyProtection="1">
      <alignment vertical="center"/>
      <protection/>
    </xf>
    <xf numFmtId="0" fontId="51" fillId="0" borderId="0" xfId="1353" applyFont="1" applyAlignment="1" applyProtection="1">
      <alignment horizontal="center" vertical="center"/>
      <protection/>
    </xf>
    <xf numFmtId="0" fontId="50" fillId="0" borderId="0" xfId="1353" applyFont="1" applyAlignment="1" applyProtection="1">
      <alignment horizontal="center" vertical="center"/>
      <protection/>
    </xf>
    <xf numFmtId="0" fontId="52" fillId="0" borderId="0" xfId="1353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353" applyNumberFormat="1" applyFont="1" applyProtection="1">
      <alignment/>
      <protection/>
    </xf>
    <xf numFmtId="0" fontId="50" fillId="0" borderId="0" xfId="1353" applyFont="1" applyProtection="1">
      <alignment/>
      <protection/>
    </xf>
    <xf numFmtId="0" fontId="49" fillId="0" borderId="0" xfId="1352" applyFont="1" applyProtection="1">
      <alignment/>
      <protection/>
    </xf>
    <xf numFmtId="49" fontId="49" fillId="0" borderId="0" xfId="1353" applyNumberFormat="1" applyFont="1" applyProtection="1">
      <alignment/>
      <protection/>
    </xf>
    <xf numFmtId="0" fontId="49" fillId="0" borderId="0" xfId="1353" applyFont="1" applyProtection="1">
      <alignment/>
      <protection/>
    </xf>
    <xf numFmtId="0" fontId="49" fillId="0" borderId="0" xfId="1353" applyFont="1" applyBorder="1" applyProtection="1">
      <alignment/>
      <protection/>
    </xf>
    <xf numFmtId="0" fontId="50" fillId="0" borderId="0" xfId="1353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351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345" applyNumberFormat="1" applyProtection="1">
      <alignment vertical="top"/>
      <protection/>
    </xf>
    <xf numFmtId="0" fontId="50" fillId="0" borderId="0" xfId="1353" applyFont="1" applyAlignment="1" applyProtection="1">
      <alignment horizontal="left" vertical="center"/>
      <protection/>
    </xf>
    <xf numFmtId="49" fontId="0" fillId="3" borderId="17" xfId="1341" applyFont="1" applyFill="1" applyBorder="1" applyAlignment="1" applyProtection="1">
      <alignment horizontal="center" vertical="top"/>
      <protection/>
    </xf>
    <xf numFmtId="49" fontId="0" fillId="0" borderId="0" xfId="1341" applyFont="1" applyProtection="1">
      <alignment vertical="top"/>
      <protection/>
    </xf>
    <xf numFmtId="0" fontId="51" fillId="4" borderId="24" xfId="1051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25" xfId="1051" applyFont="1" applyFill="1" applyBorder="1" applyAlignment="1" applyProtection="1">
      <alignment horizontal="center" vertical="center" wrapText="1"/>
      <protection/>
    </xf>
    <xf numFmtId="0" fontId="14" fillId="30" borderId="0" xfId="1051" applyFont="1" applyFill="1" applyBorder="1" applyAlignment="1" applyProtection="1">
      <alignment horizontal="center" vertical="center" wrapText="1"/>
      <protection/>
    </xf>
    <xf numFmtId="0" fontId="51" fillId="0" borderId="0" xfId="1353" applyFont="1" applyFill="1" applyBorder="1" applyAlignment="1" applyProtection="1">
      <alignment horizontal="center" vertical="center"/>
      <protection/>
    </xf>
    <xf numFmtId="0" fontId="50" fillId="0" borderId="26" xfId="1353" applyFont="1" applyBorder="1" applyAlignment="1" applyProtection="1">
      <alignment horizontal="center" vertical="center"/>
      <protection/>
    </xf>
    <xf numFmtId="0" fontId="50" fillId="0" borderId="0" xfId="1353" applyFont="1" applyAlignment="1" applyProtection="1">
      <alignment horizontal="center"/>
      <protection/>
    </xf>
    <xf numFmtId="0" fontId="50" fillId="0" borderId="0" xfId="1353" applyFont="1" applyFill="1" applyBorder="1" applyProtection="1">
      <alignment/>
      <protection/>
    </xf>
    <xf numFmtId="0" fontId="20" fillId="0" borderId="0" xfId="1354" applyFont="1" applyFill="1" applyBorder="1" applyAlignment="1" applyProtection="1">
      <alignment horizontal="center" vertical="center"/>
      <protection/>
    </xf>
    <xf numFmtId="0" fontId="50" fillId="0" borderId="0" xfId="1353" applyFont="1" applyFill="1" applyBorder="1" applyAlignment="1" applyProtection="1">
      <alignment horizontal="center" vertical="top" wrapText="1"/>
      <protection/>
    </xf>
    <xf numFmtId="0" fontId="14" fillId="0" borderId="0" xfId="1353" applyFont="1" applyBorder="1" applyAlignment="1" applyProtection="1">
      <alignment horizontal="right"/>
      <protection/>
    </xf>
    <xf numFmtId="49" fontId="50" fillId="30" borderId="0" xfId="1344" applyFont="1" applyFill="1" applyBorder="1" applyProtection="1">
      <alignment vertical="top"/>
      <protection/>
    </xf>
    <xf numFmtId="49" fontId="50" fillId="0" borderId="0" xfId="1344" applyFont="1" applyProtection="1">
      <alignment vertical="top"/>
      <protection/>
    </xf>
    <xf numFmtId="49" fontId="50" fillId="30" borderId="0" xfId="1348" applyFont="1" applyFill="1" applyBorder="1" applyProtection="1">
      <alignment vertical="top"/>
      <protection/>
    </xf>
    <xf numFmtId="49" fontId="50" fillId="0" borderId="0" xfId="1348" applyFont="1" applyProtection="1">
      <alignment vertical="top"/>
      <protection/>
    </xf>
    <xf numFmtId="0" fontId="50" fillId="30" borderId="27" xfId="1357" applyFont="1" applyFill="1" applyBorder="1" applyProtection="1">
      <alignment/>
      <protection/>
    </xf>
    <xf numFmtId="0" fontId="50" fillId="30" borderId="26" xfId="1357" applyFont="1" applyFill="1" applyBorder="1" applyProtection="1">
      <alignment/>
      <protection/>
    </xf>
    <xf numFmtId="0" fontId="50" fillId="30" borderId="28" xfId="1357" applyFont="1" applyFill="1" applyBorder="1" applyProtection="1">
      <alignment/>
      <protection/>
    </xf>
    <xf numFmtId="0" fontId="50" fillId="30" borderId="29" xfId="1357" applyFont="1" applyFill="1" applyBorder="1" applyProtection="1">
      <alignment/>
      <protection/>
    </xf>
    <xf numFmtId="0" fontId="50" fillId="30" borderId="0" xfId="1357" applyFont="1" applyFill="1" applyBorder="1" applyAlignment="1" applyProtection="1">
      <alignment vertical="center"/>
      <protection/>
    </xf>
    <xf numFmtId="0" fontId="50" fillId="30" borderId="30" xfId="1357" applyFont="1" applyFill="1" applyBorder="1" applyProtection="1">
      <alignment/>
      <protection/>
    </xf>
    <xf numFmtId="0" fontId="51" fillId="30" borderId="0" xfId="1357" applyFont="1" applyFill="1" applyBorder="1" applyAlignment="1" applyProtection="1">
      <alignment horizontal="right" vertical="center"/>
      <protection/>
    </xf>
    <xf numFmtId="49" fontId="78" fillId="0" borderId="0" xfId="1304" applyFont="1">
      <alignment vertical="top"/>
      <protection/>
    </xf>
    <xf numFmtId="49" fontId="50" fillId="30" borderId="29" xfId="1348" applyFont="1" applyFill="1" applyBorder="1" applyProtection="1">
      <alignment vertical="top"/>
      <protection/>
    </xf>
    <xf numFmtId="49" fontId="50" fillId="30" borderId="30" xfId="1348" applyFont="1" applyFill="1" applyBorder="1" applyProtection="1">
      <alignment vertical="top"/>
      <protection/>
    </xf>
    <xf numFmtId="0" fontId="50" fillId="30" borderId="0" xfId="1357" applyFont="1" applyFill="1" applyBorder="1" applyAlignment="1" applyProtection="1">
      <alignment horizontal="center" vertical="center"/>
      <protection/>
    </xf>
    <xf numFmtId="0" fontId="50" fillId="30" borderId="0" xfId="1357" applyFont="1" applyFill="1" applyBorder="1" applyAlignment="1" applyProtection="1">
      <alignment horizontal="left" vertical="center"/>
      <protection/>
    </xf>
    <xf numFmtId="49" fontId="50" fillId="0" borderId="0" xfId="1348" applyFont="1" applyBorder="1" applyProtection="1">
      <alignment vertical="top"/>
      <protection/>
    </xf>
    <xf numFmtId="49" fontId="50" fillId="0" borderId="30" xfId="1348" applyFont="1" applyBorder="1" applyProtection="1">
      <alignment vertical="top"/>
      <protection/>
    </xf>
    <xf numFmtId="0" fontId="50" fillId="0" borderId="0" xfId="1340" applyFont="1" applyAlignment="1" applyProtection="1">
      <alignment wrapText="1"/>
      <protection/>
    </xf>
    <xf numFmtId="0" fontId="50" fillId="30" borderId="29" xfId="1340" applyFont="1" applyFill="1" applyBorder="1" applyAlignment="1" applyProtection="1">
      <alignment wrapText="1"/>
      <protection/>
    </xf>
    <xf numFmtId="0" fontId="50" fillId="30" borderId="0" xfId="1340" applyFont="1" applyFill="1" applyBorder="1" applyAlignment="1" applyProtection="1">
      <alignment wrapText="1"/>
      <protection/>
    </xf>
    <xf numFmtId="0" fontId="50" fillId="30" borderId="0" xfId="1351" applyFont="1" applyFill="1" applyBorder="1" applyAlignment="1" applyProtection="1">
      <alignment wrapText="1"/>
      <protection/>
    </xf>
    <xf numFmtId="0" fontId="50" fillId="30" borderId="30" xfId="1351" applyFont="1" applyFill="1" applyBorder="1" applyAlignment="1" applyProtection="1">
      <alignment wrapText="1"/>
      <protection/>
    </xf>
    <xf numFmtId="0" fontId="50" fillId="0" borderId="0" xfId="1351" applyFont="1" applyAlignment="1" applyProtection="1">
      <alignment wrapText="1"/>
      <protection/>
    </xf>
    <xf numFmtId="49" fontId="51" fillId="30" borderId="0" xfId="1347" applyFont="1" applyFill="1" applyBorder="1" applyAlignment="1" applyProtection="1">
      <alignment horizontal="left" vertical="center" indent="2"/>
      <protection/>
    </xf>
    <xf numFmtId="49" fontId="50" fillId="30" borderId="31" xfId="1348" applyFont="1" applyFill="1" applyBorder="1" applyProtection="1">
      <alignment vertical="top"/>
      <protection/>
    </xf>
    <xf numFmtId="49" fontId="50" fillId="30" borderId="32" xfId="1348" applyFont="1" applyFill="1" applyBorder="1" applyProtection="1">
      <alignment vertical="top"/>
      <protection/>
    </xf>
    <xf numFmtId="49" fontId="50" fillId="30" borderId="33" xfId="1348" applyFont="1" applyFill="1" applyBorder="1" applyProtection="1">
      <alignment vertical="top"/>
      <protection/>
    </xf>
    <xf numFmtId="49" fontId="50" fillId="0" borderId="0" xfId="1348" applyFont="1" applyFill="1" applyProtection="1">
      <alignment vertical="top"/>
      <protection/>
    </xf>
    <xf numFmtId="49" fontId="50" fillId="0" borderId="0" xfId="1348" applyFont="1" applyFill="1" applyBorder="1" applyProtection="1">
      <alignment vertical="top"/>
      <protection/>
    </xf>
    <xf numFmtId="0" fontId="79" fillId="0" borderId="0" xfId="1350" applyFont="1" applyProtection="1">
      <alignment/>
      <protection/>
    </xf>
    <xf numFmtId="0" fontId="49" fillId="0" borderId="0" xfId="1346" applyNumberFormat="1" applyFont="1" applyFill="1" applyAlignment="1" applyProtection="1">
      <alignment vertical="center" wrapText="1"/>
      <protection/>
    </xf>
    <xf numFmtId="0" fontId="49" fillId="0" borderId="0" xfId="1346" applyFont="1" applyFill="1" applyAlignment="1" applyProtection="1">
      <alignment horizontal="left" vertical="center" wrapText="1"/>
      <protection/>
    </xf>
    <xf numFmtId="0" fontId="49" fillId="0" borderId="0" xfId="1346" applyFont="1" applyAlignment="1" applyProtection="1">
      <alignment vertical="center" wrapText="1"/>
      <protection/>
    </xf>
    <xf numFmtId="0" fontId="49" fillId="0" borderId="0" xfId="1346" applyFont="1" applyAlignment="1" applyProtection="1">
      <alignment horizontal="center" vertical="center" wrapText="1"/>
      <protection/>
    </xf>
    <xf numFmtId="0" fontId="49" fillId="0" borderId="0" xfId="1346" applyFont="1" applyFill="1" applyAlignment="1" applyProtection="1">
      <alignment vertical="center" wrapText="1"/>
      <protection/>
    </xf>
    <xf numFmtId="0" fontId="80" fillId="0" borderId="0" xfId="1346" applyFont="1" applyAlignment="1" applyProtection="1">
      <alignment vertical="center" wrapText="1"/>
      <protection/>
    </xf>
    <xf numFmtId="0" fontId="50" fillId="0" borderId="0" xfId="1346" applyFont="1" applyAlignment="1" applyProtection="1">
      <alignment vertical="center" wrapText="1"/>
      <protection/>
    </xf>
    <xf numFmtId="0" fontId="51" fillId="0" borderId="0" xfId="1346" applyFont="1" applyAlignment="1" applyProtection="1">
      <alignment horizontal="right" vertical="center" wrapText="1"/>
      <protection/>
    </xf>
    <xf numFmtId="0" fontId="50" fillId="0" borderId="0" xfId="1346" applyFont="1" applyFill="1" applyAlignment="1" applyProtection="1">
      <alignment vertical="center" wrapText="1"/>
      <protection/>
    </xf>
    <xf numFmtId="0" fontId="50" fillId="30" borderId="0" xfId="1346" applyFont="1" applyFill="1" applyBorder="1" applyAlignment="1" applyProtection="1">
      <alignment vertical="center" wrapText="1"/>
      <protection/>
    </xf>
    <xf numFmtId="0" fontId="50" fillId="0" borderId="0" xfId="1346" applyFont="1" applyBorder="1" applyAlignment="1" applyProtection="1">
      <alignment vertical="center" wrapText="1"/>
      <protection/>
    </xf>
    <xf numFmtId="0" fontId="50" fillId="30" borderId="0" xfId="1349" applyFont="1" applyFill="1" applyBorder="1" applyAlignment="1" applyProtection="1">
      <alignment vertical="center" wrapText="1"/>
      <protection/>
    </xf>
    <xf numFmtId="0" fontId="51" fillId="30" borderId="0" xfId="1349" applyFont="1" applyFill="1" applyBorder="1" applyAlignment="1" applyProtection="1">
      <alignment vertical="center" wrapText="1"/>
      <protection/>
    </xf>
    <xf numFmtId="0" fontId="51" fillId="0" borderId="0" xfId="1349" applyFont="1" applyFill="1" applyBorder="1" applyAlignment="1" applyProtection="1">
      <alignment horizontal="right" vertical="center" wrapText="1"/>
      <protection/>
    </xf>
    <xf numFmtId="0" fontId="50" fillId="0" borderId="0" xfId="1349" applyFont="1" applyFill="1" applyBorder="1" applyAlignment="1" applyProtection="1">
      <alignment vertical="center" wrapText="1"/>
      <protection/>
    </xf>
    <xf numFmtId="0" fontId="50" fillId="30" borderId="27" xfId="1349" applyFont="1" applyFill="1" applyBorder="1" applyAlignment="1" applyProtection="1">
      <alignment vertical="center" wrapText="1"/>
      <protection/>
    </xf>
    <xf numFmtId="0" fontId="50" fillId="30" borderId="26" xfId="1349" applyFont="1" applyFill="1" applyBorder="1" applyAlignment="1" applyProtection="1">
      <alignment vertical="center" wrapText="1"/>
      <protection/>
    </xf>
    <xf numFmtId="0" fontId="50" fillId="30" borderId="29" xfId="1349" applyFont="1" applyFill="1" applyBorder="1" applyAlignment="1" applyProtection="1">
      <alignment vertical="center" wrapText="1"/>
      <protection/>
    </xf>
    <xf numFmtId="0" fontId="51" fillId="30" borderId="34" xfId="1349" applyFont="1" applyFill="1" applyBorder="1" applyAlignment="1" applyProtection="1">
      <alignment horizontal="center" vertical="center" wrapText="1"/>
      <protection/>
    </xf>
    <xf numFmtId="0" fontId="51" fillId="30" borderId="30" xfId="1349" applyFont="1" applyFill="1" applyBorder="1" applyAlignment="1" applyProtection="1">
      <alignment vertical="center" wrapText="1"/>
      <protection/>
    </xf>
    <xf numFmtId="14" fontId="49" fillId="30" borderId="0" xfId="1358" applyNumberFormat="1" applyFont="1" applyFill="1" applyBorder="1" applyAlignment="1" applyProtection="1">
      <alignment horizontal="center" vertical="center" wrapText="1"/>
      <protection/>
    </xf>
    <xf numFmtId="0" fontId="49" fillId="30" borderId="29" xfId="1358" applyNumberFormat="1" applyFont="1" applyFill="1" applyBorder="1" applyAlignment="1" applyProtection="1">
      <alignment horizontal="center" vertical="center" wrapText="1"/>
      <protection/>
    </xf>
    <xf numFmtId="0" fontId="49" fillId="30" borderId="0" xfId="1358" applyNumberFormat="1" applyFont="1" applyFill="1" applyBorder="1" applyAlignment="1" applyProtection="1">
      <alignment horizontal="center" vertical="center" wrapText="1"/>
      <protection/>
    </xf>
    <xf numFmtId="0" fontId="50" fillId="30" borderId="0" xfId="1358" applyNumberFormat="1" applyFont="1" applyFill="1" applyBorder="1" applyAlignment="1" applyProtection="1">
      <alignment horizontal="center" vertical="center" wrapText="1"/>
      <protection/>
    </xf>
    <xf numFmtId="0" fontId="50" fillId="30" borderId="30" xfId="1346" applyFont="1" applyFill="1" applyBorder="1" applyAlignment="1" applyProtection="1">
      <alignment horizontal="center" vertical="center" wrapText="1"/>
      <protection/>
    </xf>
    <xf numFmtId="49" fontId="50" fillId="0" borderId="0" xfId="1356" applyFont="1" applyProtection="1">
      <alignment vertical="top"/>
      <protection/>
    </xf>
    <xf numFmtId="0" fontId="50" fillId="30" borderId="30" xfId="1349" applyFont="1" applyFill="1" applyBorder="1" applyAlignment="1" applyProtection="1">
      <alignment horizontal="center" vertical="center" wrapText="1"/>
      <protection/>
    </xf>
    <xf numFmtId="0" fontId="50" fillId="0" borderId="0" xfId="1349" applyFont="1" applyFill="1" applyBorder="1" applyAlignment="1" applyProtection="1">
      <alignment horizontal="center" vertical="center" wrapText="1"/>
      <protection/>
    </xf>
    <xf numFmtId="0" fontId="51" fillId="30" borderId="34" xfId="1358" applyNumberFormat="1" applyFont="1" applyFill="1" applyBorder="1" applyAlignment="1" applyProtection="1">
      <alignment horizontal="center" vertical="center" wrapText="1"/>
      <protection/>
    </xf>
    <xf numFmtId="0" fontId="50" fillId="31" borderId="35" xfId="1358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358" applyNumberFormat="1" applyFont="1" applyFill="1" applyBorder="1" applyAlignment="1" applyProtection="1">
      <alignment horizontal="center" vertical="center" wrapText="1"/>
      <protection/>
    </xf>
    <xf numFmtId="14" fontId="50" fillId="30" borderId="30" xfId="1358" applyNumberFormat="1" applyFont="1" applyFill="1" applyBorder="1" applyAlignment="1" applyProtection="1">
      <alignment horizontal="center" vertical="center" wrapText="1"/>
      <protection/>
    </xf>
    <xf numFmtId="0" fontId="50" fillId="0" borderId="0" xfId="1346" applyFont="1" applyFill="1" applyBorder="1" applyAlignment="1" applyProtection="1">
      <alignment vertical="center" wrapText="1"/>
      <protection/>
    </xf>
    <xf numFmtId="49" fontId="80" fillId="0" borderId="0" xfId="1356" applyFont="1" applyAlignment="1" applyProtection="1">
      <alignment horizontal="center" vertical="center" wrapText="1"/>
      <protection/>
    </xf>
    <xf numFmtId="0" fontId="51" fillId="30" borderId="0" xfId="1358" applyNumberFormat="1" applyFont="1" applyFill="1" applyBorder="1" applyAlignment="1" applyProtection="1">
      <alignment horizontal="center" vertical="center" wrapText="1"/>
      <protection/>
    </xf>
    <xf numFmtId="0" fontId="50" fillId="30" borderId="0" xfId="1349" applyNumberFormat="1" applyFont="1" applyFill="1" applyBorder="1" applyAlignment="1" applyProtection="1">
      <alignment vertical="center" wrapText="1"/>
      <protection/>
    </xf>
    <xf numFmtId="0" fontId="51" fillId="30" borderId="36" xfId="1358" applyNumberFormat="1" applyFont="1" applyFill="1" applyBorder="1" applyAlignment="1" applyProtection="1">
      <alignment horizontal="center" vertical="center" wrapText="1"/>
      <protection/>
    </xf>
    <xf numFmtId="49" fontId="50" fillId="30" borderId="0" xfId="1358" applyNumberFormat="1" applyFont="1" applyFill="1" applyBorder="1" applyAlignment="1" applyProtection="1">
      <alignment horizontal="center" vertical="center" wrapText="1"/>
      <protection/>
    </xf>
    <xf numFmtId="0" fontId="49" fillId="0" borderId="0" xfId="1346" applyFont="1" applyFill="1" applyBorder="1" applyAlignment="1" applyProtection="1">
      <alignment vertical="center" wrapText="1"/>
      <protection/>
    </xf>
    <xf numFmtId="0" fontId="50" fillId="30" borderId="37" xfId="1349" applyFont="1" applyFill="1" applyBorder="1" applyAlignment="1" applyProtection="1">
      <alignment horizontal="right" vertical="center" wrapText="1" indent="1"/>
      <protection/>
    </xf>
    <xf numFmtId="0" fontId="50" fillId="30" borderId="38" xfId="1349" applyFont="1" applyFill="1" applyBorder="1" applyAlignment="1" applyProtection="1">
      <alignment horizontal="right" vertical="center" wrapText="1" indent="1"/>
      <protection/>
    </xf>
    <xf numFmtId="49" fontId="49" fillId="0" borderId="0" xfId="1358" applyNumberFormat="1" applyFont="1" applyFill="1" applyBorder="1" applyAlignment="1" applyProtection="1">
      <alignment horizontal="left" vertical="center" wrapText="1"/>
      <protection/>
    </xf>
    <xf numFmtId="49" fontId="50" fillId="30" borderId="29" xfId="1358" applyNumberFormat="1" applyFont="1" applyFill="1" applyBorder="1" applyAlignment="1" applyProtection="1">
      <alignment horizontal="center" vertical="center" wrapText="1"/>
      <protection/>
    </xf>
    <xf numFmtId="49" fontId="50" fillId="30" borderId="37" xfId="1358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358" applyNumberFormat="1" applyFont="1" applyFill="1" applyBorder="1" applyAlignment="1" applyProtection="1">
      <alignment horizontal="center" vertical="center" wrapText="1"/>
      <protection/>
    </xf>
    <xf numFmtId="49" fontId="50" fillId="30" borderId="38" xfId="1358" applyNumberFormat="1" applyFont="1" applyFill="1" applyBorder="1" applyAlignment="1" applyProtection="1">
      <alignment horizontal="right" vertical="center" wrapText="1" indent="1"/>
      <protection/>
    </xf>
    <xf numFmtId="0" fontId="50" fillId="30" borderId="31" xfId="1349" applyFont="1" applyFill="1" applyBorder="1" applyAlignment="1" applyProtection="1">
      <alignment vertical="center" wrapText="1"/>
      <protection/>
    </xf>
    <xf numFmtId="0" fontId="50" fillId="30" borderId="32" xfId="1349" applyFont="1" applyFill="1" applyBorder="1" applyAlignment="1" applyProtection="1">
      <alignment vertical="center" wrapText="1"/>
      <protection/>
    </xf>
    <xf numFmtId="0" fontId="50" fillId="30" borderId="33" xfId="1349" applyFont="1" applyFill="1" applyBorder="1" applyAlignment="1" applyProtection="1">
      <alignment horizontal="center" vertical="center" wrapText="1"/>
      <protection/>
    </xf>
    <xf numFmtId="0" fontId="50" fillId="0" borderId="0" xfId="1346" applyFont="1" applyFill="1" applyAlignment="1" applyProtection="1">
      <alignment horizontal="center" vertical="center" wrapText="1"/>
      <protection/>
    </xf>
    <xf numFmtId="0" fontId="50" fillId="0" borderId="0" xfId="1346" applyFont="1" applyAlignment="1" applyProtection="1">
      <alignment horizontal="center" vertical="center" wrapText="1"/>
      <protection/>
    </xf>
    <xf numFmtId="0" fontId="51" fillId="30" borderId="39" xfId="1358" applyNumberFormat="1" applyFont="1" applyFill="1" applyBorder="1" applyAlignment="1" applyProtection="1">
      <alignment horizontal="center" vertical="center" wrapText="1"/>
      <protection/>
    </xf>
    <xf numFmtId="49" fontId="14" fillId="33" borderId="40" xfId="0" applyFont="1" applyFill="1" applyBorder="1" applyAlignment="1" applyProtection="1">
      <alignment horizontal="center" vertical="center"/>
      <protection/>
    </xf>
    <xf numFmtId="49" fontId="14" fillId="33" borderId="41" xfId="0" applyFont="1" applyFill="1" applyBorder="1" applyAlignment="1" applyProtection="1">
      <alignment horizontal="center" vertical="center"/>
      <protection/>
    </xf>
    <xf numFmtId="49" fontId="52" fillId="0" borderId="42" xfId="0" applyFont="1" applyBorder="1" applyAlignment="1" applyProtection="1">
      <alignment horizontal="center" vertical="center"/>
      <protection/>
    </xf>
    <xf numFmtId="0" fontId="50" fillId="0" borderId="0" xfId="1353" applyFont="1" applyBorder="1" applyAlignment="1" applyProtection="1">
      <alignment horizontal="center" vertical="center"/>
      <protection/>
    </xf>
    <xf numFmtId="0" fontId="50" fillId="0" borderId="0" xfId="1353" applyFont="1" applyBorder="1" applyAlignment="1" applyProtection="1">
      <alignment horizontal="center" vertical="center" wrapText="1"/>
      <protection/>
    </xf>
    <xf numFmtId="177" fontId="0" fillId="3" borderId="10" xfId="1355" applyNumberFormat="1" applyFont="1" applyFill="1" applyBorder="1" applyAlignment="1" applyProtection="1">
      <alignment horizontal="center" vertical="center" wrapText="1"/>
      <protection/>
    </xf>
    <xf numFmtId="177" fontId="14" fillId="3" borderId="10" xfId="1355" applyNumberFormat="1" applyFont="1" applyFill="1" applyBorder="1" applyAlignment="1" applyProtection="1">
      <alignment horizontal="center" vertical="center" wrapText="1"/>
      <protection/>
    </xf>
    <xf numFmtId="177" fontId="0" fillId="3" borderId="43" xfId="1355" applyNumberFormat="1" applyFont="1" applyFill="1" applyBorder="1" applyAlignment="1" applyProtection="1">
      <alignment horizontal="center" vertical="center" wrapText="1"/>
      <protection/>
    </xf>
    <xf numFmtId="0" fontId="51" fillId="0" borderId="0" xfId="1354" applyFont="1" applyFill="1" applyBorder="1" applyAlignment="1" applyProtection="1">
      <alignment horizontal="center" vertical="center"/>
      <protection/>
    </xf>
    <xf numFmtId="0" fontId="50" fillId="0" borderId="0" xfId="1353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40" xfId="1355" applyFont="1" applyBorder="1" applyAlignment="1" applyProtection="1">
      <alignment horizontal="center" vertical="center" wrapText="1"/>
      <protection/>
    </xf>
    <xf numFmtId="0" fontId="14" fillId="0" borderId="41" xfId="1355" applyFont="1" applyBorder="1" applyAlignment="1" applyProtection="1">
      <alignment horizontal="center" vertical="center" wrapText="1"/>
      <protection/>
    </xf>
    <xf numFmtId="49" fontId="0" fillId="0" borderId="10" xfId="1355" applyNumberFormat="1" applyFont="1" applyBorder="1" applyAlignment="1" applyProtection="1">
      <alignment horizontal="left" vertical="center" wrapText="1"/>
      <protection/>
    </xf>
    <xf numFmtId="0" fontId="0" fillId="0" borderId="10" xfId="1355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1355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40" xfId="1355" applyNumberFormat="1" applyFont="1" applyBorder="1" applyAlignment="1" applyProtection="1">
      <alignment horizontal="left" vertical="center" wrapText="1"/>
      <protection/>
    </xf>
    <xf numFmtId="0" fontId="0" fillId="0" borderId="40" xfId="1355" applyFont="1" applyBorder="1" applyAlignment="1" applyProtection="1">
      <alignment horizontal="center" vertical="center" wrapText="1"/>
      <protection/>
    </xf>
    <xf numFmtId="184" fontId="0" fillId="22" borderId="10" xfId="1355" applyNumberFormat="1" applyFont="1" applyFill="1" applyBorder="1" applyAlignment="1" applyProtection="1">
      <alignment horizontal="center" vertical="center" wrapText="1"/>
      <protection locked="0"/>
    </xf>
    <xf numFmtId="184" fontId="0" fillId="22" borderId="43" xfId="1355" applyNumberFormat="1" applyFont="1" applyFill="1" applyBorder="1" applyAlignment="1" applyProtection="1">
      <alignment horizontal="center" vertical="center" wrapText="1"/>
      <protection locked="0"/>
    </xf>
    <xf numFmtId="184" fontId="0" fillId="22" borderId="40" xfId="1355" applyNumberFormat="1" applyFont="1" applyFill="1" applyBorder="1" applyAlignment="1" applyProtection="1">
      <alignment horizontal="center" vertical="center" wrapText="1"/>
      <protection locked="0"/>
    </xf>
    <xf numFmtId="184" fontId="0" fillId="22" borderId="41" xfId="1355" applyNumberFormat="1" applyFont="1" applyFill="1" applyBorder="1" applyAlignment="1" applyProtection="1">
      <alignment horizontal="center" vertical="center" wrapText="1"/>
      <protection locked="0"/>
    </xf>
    <xf numFmtId="177" fontId="14" fillId="3" borderId="40" xfId="1355" applyNumberFormat="1" applyFont="1" applyFill="1" applyBorder="1" applyAlignment="1" applyProtection="1">
      <alignment horizontal="center" vertical="center" wrapText="1"/>
      <protection/>
    </xf>
    <xf numFmtId="49" fontId="50" fillId="3" borderId="44" xfId="1358" applyNumberFormat="1" applyFont="1" applyFill="1" applyBorder="1" applyAlignment="1" applyProtection="1">
      <alignment horizontal="center" vertical="center" wrapText="1"/>
      <protection/>
    </xf>
    <xf numFmtId="49" fontId="50" fillId="31" borderId="45" xfId="1358" applyNumberFormat="1" applyFont="1" applyFill="1" applyBorder="1" applyAlignment="1" applyProtection="1">
      <alignment horizontal="center" vertical="center" wrapText="1"/>
      <protection locked="0"/>
    </xf>
    <xf numFmtId="0" fontId="50" fillId="3" borderId="35" xfId="1349" applyFont="1" applyFill="1" applyBorder="1" applyAlignment="1" applyProtection="1">
      <alignment horizontal="center" vertical="center" wrapText="1"/>
      <protection/>
    </xf>
    <xf numFmtId="14" fontId="50" fillId="30" borderId="46" xfId="1358" applyNumberFormat="1" applyFont="1" applyFill="1" applyBorder="1" applyAlignment="1" applyProtection="1">
      <alignment horizontal="center" vertical="center" wrapText="1"/>
      <protection/>
    </xf>
    <xf numFmtId="0" fontId="50" fillId="3" borderId="35" xfId="1358" applyNumberFormat="1" applyFont="1" applyFill="1" applyBorder="1" applyAlignment="1" applyProtection="1">
      <alignment horizontal="center" vertical="center" wrapText="1"/>
      <protection/>
    </xf>
    <xf numFmtId="49" fontId="50" fillId="30" borderId="46" xfId="1358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1" borderId="47" xfId="1358" applyNumberFormat="1" applyFont="1" applyFill="1" applyBorder="1" applyAlignment="1" applyProtection="1">
      <alignment horizontal="center" vertical="center" wrapText="1"/>
      <protection locked="0"/>
    </xf>
    <xf numFmtId="0" fontId="50" fillId="31" borderId="48" xfId="1358" applyNumberFormat="1" applyFont="1" applyFill="1" applyBorder="1" applyAlignment="1" applyProtection="1">
      <alignment horizontal="center" vertical="center" wrapText="1"/>
      <protection locked="0"/>
    </xf>
    <xf numFmtId="49" fontId="50" fillId="22" borderId="49" xfId="1349" applyNumberFormat="1" applyFont="1" applyFill="1" applyBorder="1" applyAlignment="1" applyProtection="1">
      <alignment horizontal="center" vertical="center" wrapText="1"/>
      <protection locked="0"/>
    </xf>
    <xf numFmtId="49" fontId="50" fillId="22" borderId="50" xfId="1349" applyNumberFormat="1" applyFont="1" applyFill="1" applyBorder="1" applyAlignment="1" applyProtection="1">
      <alignment horizontal="center" vertical="center" wrapText="1"/>
      <protection locked="0"/>
    </xf>
    <xf numFmtId="49" fontId="50" fillId="22" borderId="49" xfId="1358" applyNumberFormat="1" applyFont="1" applyFill="1" applyBorder="1" applyAlignment="1" applyProtection="1">
      <alignment horizontal="center" vertical="center" wrapText="1"/>
      <protection locked="0"/>
    </xf>
    <xf numFmtId="49" fontId="50" fillId="22" borderId="50" xfId="135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343" applyFont="1" applyAlignment="1" applyProtection="1">
      <alignment horizontal="center" vertical="center"/>
      <protection/>
    </xf>
    <xf numFmtId="49" fontId="0" fillId="0" borderId="0" xfId="1343" applyProtection="1">
      <alignment vertical="top"/>
      <protection/>
    </xf>
    <xf numFmtId="49" fontId="0" fillId="0" borderId="0" xfId="1343" applyBorder="1" applyProtection="1">
      <alignment vertical="top"/>
      <protection/>
    </xf>
    <xf numFmtId="49" fontId="0" fillId="30" borderId="51" xfId="1343" applyFill="1" applyBorder="1" applyProtection="1">
      <alignment vertical="top"/>
      <protection/>
    </xf>
    <xf numFmtId="49" fontId="0" fillId="30" borderId="52" xfId="1343" applyFill="1" applyBorder="1" applyProtection="1">
      <alignment vertical="top"/>
      <protection/>
    </xf>
    <xf numFmtId="0" fontId="51" fillId="30" borderId="52" xfId="1351" applyNumberFormat="1" applyFont="1" applyFill="1" applyBorder="1" applyAlignment="1" applyProtection="1">
      <alignment horizontal="center" vertical="center" wrapText="1"/>
      <protection/>
    </xf>
    <xf numFmtId="49" fontId="0" fillId="30" borderId="53" xfId="1343" applyFill="1" applyBorder="1" applyProtection="1">
      <alignment vertical="top"/>
      <protection/>
    </xf>
    <xf numFmtId="0" fontId="51" fillId="30" borderId="54" xfId="1351" applyNumberFormat="1" applyFont="1" applyFill="1" applyBorder="1" applyAlignment="1" applyProtection="1">
      <alignment horizontal="center" vertical="center" wrapText="1"/>
      <protection/>
    </xf>
    <xf numFmtId="49" fontId="0" fillId="30" borderId="0" xfId="1343" applyFill="1" applyBorder="1" applyProtection="1">
      <alignment vertical="top"/>
      <protection/>
    </xf>
    <xf numFmtId="49" fontId="0" fillId="30" borderId="54" xfId="1343" applyFill="1" applyBorder="1" applyProtection="1">
      <alignment vertical="top"/>
      <protection/>
    </xf>
    <xf numFmtId="49" fontId="0" fillId="30" borderId="55" xfId="1343" applyFill="1" applyBorder="1" applyProtection="1">
      <alignment vertical="top"/>
      <protection/>
    </xf>
    <xf numFmtId="49" fontId="0" fillId="30" borderId="56" xfId="1343" applyFill="1" applyBorder="1" applyProtection="1">
      <alignment vertical="top"/>
      <protection/>
    </xf>
    <xf numFmtId="49" fontId="0" fillId="30" borderId="57" xfId="1343" applyFill="1" applyBorder="1" applyProtection="1">
      <alignment vertical="top"/>
      <protection/>
    </xf>
    <xf numFmtId="49" fontId="14" fillId="4" borderId="58" xfId="1345" applyFont="1" applyFill="1" applyBorder="1" applyAlignment="1" applyProtection="1">
      <alignment horizontal="center" vertical="center" wrapText="1"/>
      <protection/>
    </xf>
    <xf numFmtId="49" fontId="14" fillId="4" borderId="59" xfId="1345" applyFont="1" applyFill="1" applyBorder="1" applyAlignment="1" applyProtection="1">
      <alignment horizontal="center" vertical="center" wrapText="1"/>
      <protection/>
    </xf>
    <xf numFmtId="49" fontId="14" fillId="4" borderId="60" xfId="1345" applyFont="1" applyFill="1" applyBorder="1" applyAlignment="1" applyProtection="1">
      <alignment horizontal="center" vertical="center" wrapText="1"/>
      <protection/>
    </xf>
    <xf numFmtId="49" fontId="53" fillId="0" borderId="0" xfId="1345" applyFont="1" applyAlignment="1" applyProtection="1">
      <alignment horizontal="center" vertical="center" wrapText="1"/>
      <protection/>
    </xf>
    <xf numFmtId="49" fontId="0" fillId="0" borderId="0" xfId="1345" applyFont="1" applyAlignment="1" applyProtection="1">
      <alignment vertical="center" wrapText="1"/>
      <protection/>
    </xf>
    <xf numFmtId="49" fontId="0" fillId="0" borderId="0" xfId="1345" applyFont="1" applyAlignment="1" applyProtection="1">
      <alignment horizontal="left" vertical="center" wrapText="1"/>
      <protection/>
    </xf>
    <xf numFmtId="49" fontId="53" fillId="0" borderId="0" xfId="1345" applyFont="1" applyAlignment="1" applyProtection="1">
      <alignment vertical="center"/>
      <protection/>
    </xf>
    <xf numFmtId="0" fontId="19" fillId="0" borderId="0" xfId="1342" applyFont="1" applyBorder="1" applyAlignment="1">
      <alignment horizontal="left" vertical="top" wrapText="1" indent="1"/>
      <protection/>
    </xf>
    <xf numFmtId="0" fontId="19" fillId="0" borderId="0" xfId="1342" applyFont="1" applyBorder="1" applyAlignment="1">
      <alignment horizontal="left" vertical="top" indent="1"/>
      <protection/>
    </xf>
    <xf numFmtId="49" fontId="76" fillId="30" borderId="0" xfId="1348" applyFont="1" applyFill="1" applyBorder="1" applyAlignment="1" applyProtection="1">
      <alignment horizontal="center" vertical="top" wrapText="1"/>
      <protection/>
    </xf>
    <xf numFmtId="0" fontId="73" fillId="0" borderId="0" xfId="1342" applyFont="1" applyBorder="1" applyAlignment="1">
      <alignment horizontal="left" wrapText="1"/>
      <protection/>
    </xf>
    <xf numFmtId="0" fontId="73" fillId="0" borderId="0" xfId="1342" applyFont="1" applyBorder="1" applyAlignment="1">
      <alignment horizontal="left"/>
      <protection/>
    </xf>
    <xf numFmtId="0" fontId="19" fillId="0" borderId="0" xfId="1342" applyFont="1" applyBorder="1" applyAlignment="1">
      <alignment horizontal="left" indent="1"/>
      <protection/>
    </xf>
    <xf numFmtId="0" fontId="51" fillId="30" borderId="0" xfId="1351" applyNumberFormat="1" applyFont="1" applyFill="1" applyBorder="1" applyAlignment="1" applyProtection="1">
      <alignment horizontal="right" vertical="center" wrapText="1"/>
      <protection/>
    </xf>
    <xf numFmtId="0" fontId="51" fillId="30" borderId="61" xfId="1351" applyNumberFormat="1" applyFont="1" applyFill="1" applyBorder="1" applyAlignment="1" applyProtection="1">
      <alignment horizontal="right" vertical="center" wrapText="1"/>
      <protection/>
    </xf>
    <xf numFmtId="0" fontId="51" fillId="4" borderId="62" xfId="1349" applyFont="1" applyFill="1" applyBorder="1" applyAlignment="1" applyProtection="1">
      <alignment horizontal="center" vertical="center" wrapText="1"/>
      <protection/>
    </xf>
    <xf numFmtId="0" fontId="51" fillId="4" borderId="63" xfId="1349" applyFont="1" applyFill="1" applyBorder="1" applyAlignment="1" applyProtection="1">
      <alignment horizontal="center" vertical="center" wrapText="1"/>
      <protection/>
    </xf>
    <xf numFmtId="0" fontId="51" fillId="4" borderId="63" xfId="1342" applyFont="1" applyFill="1" applyBorder="1" applyAlignment="1">
      <alignment horizontal="center" vertical="center" wrapText="1"/>
      <protection/>
    </xf>
    <xf numFmtId="0" fontId="51" fillId="4" borderId="64" xfId="1342" applyFont="1" applyFill="1" applyBorder="1" applyAlignment="1">
      <alignment horizontal="center" vertical="center" wrapText="1"/>
      <protection/>
    </xf>
    <xf numFmtId="49" fontId="50" fillId="30" borderId="10" xfId="1347" applyFont="1" applyFill="1" applyBorder="1" applyAlignment="1" applyProtection="1">
      <alignment horizontal="right" vertical="center"/>
      <protection/>
    </xf>
    <xf numFmtId="49" fontId="50" fillId="22" borderId="10" xfId="1347" applyFont="1" applyFill="1" applyBorder="1" applyAlignment="1" applyProtection="1">
      <alignment horizontal="left" vertical="center" wrapText="1"/>
      <protection locked="0"/>
    </xf>
    <xf numFmtId="49" fontId="50" fillId="22" borderId="43" xfId="1347" applyFont="1" applyFill="1" applyBorder="1" applyAlignment="1" applyProtection="1">
      <alignment horizontal="left" vertical="center" wrapText="1"/>
      <protection locked="0"/>
    </xf>
    <xf numFmtId="49" fontId="76" fillId="30" borderId="0" xfId="1348" applyFont="1" applyFill="1" applyBorder="1" applyAlignment="1" applyProtection="1">
      <alignment horizontal="center" vertical="top"/>
      <protection/>
    </xf>
    <xf numFmtId="49" fontId="50" fillId="30" borderId="0" xfId="1348" applyFont="1" applyFill="1" applyBorder="1" applyAlignment="1" applyProtection="1">
      <alignment vertical="top" wrapText="1"/>
      <protection/>
    </xf>
    <xf numFmtId="49" fontId="51" fillId="0" borderId="0" xfId="1347" applyFont="1" applyBorder="1" applyAlignment="1" applyProtection="1">
      <alignment horizontal="center" vertical="center"/>
      <protection/>
    </xf>
    <xf numFmtId="49" fontId="70" fillId="22" borderId="10" xfId="1033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1034" applyNumberFormat="1" applyFont="1" applyFill="1" applyBorder="1" applyAlignment="1" applyProtection="1">
      <alignment horizontal="left" vertical="center" wrapText="1"/>
      <protection locked="0"/>
    </xf>
    <xf numFmtId="49" fontId="70" fillId="22" borderId="43" xfId="1034" applyNumberFormat="1" applyFont="1" applyFill="1" applyBorder="1" applyAlignment="1" applyProtection="1">
      <alignment horizontal="left" vertical="center" wrapText="1"/>
      <protection locked="0"/>
    </xf>
    <xf numFmtId="49" fontId="50" fillId="30" borderId="40" xfId="1347" applyFont="1" applyFill="1" applyBorder="1" applyAlignment="1" applyProtection="1">
      <alignment horizontal="right" vertical="center" indent="1"/>
      <protection/>
    </xf>
    <xf numFmtId="49" fontId="50" fillId="22" borderId="40" xfId="1347" applyFont="1" applyFill="1" applyBorder="1" applyAlignment="1" applyProtection="1">
      <alignment horizontal="left" vertical="center" wrapText="1"/>
      <protection locked="0"/>
    </xf>
    <xf numFmtId="49" fontId="50" fillId="22" borderId="41" xfId="1347" applyFont="1" applyFill="1" applyBorder="1" applyAlignment="1" applyProtection="1">
      <alignment horizontal="left" vertical="center" wrapText="1"/>
      <protection locked="0"/>
    </xf>
    <xf numFmtId="49" fontId="50" fillId="30" borderId="10" xfId="1347" applyFont="1" applyFill="1" applyBorder="1" applyAlignment="1" applyProtection="1">
      <alignment horizontal="right" vertical="center" indent="1"/>
      <protection/>
    </xf>
    <xf numFmtId="49" fontId="54" fillId="22" borderId="10" xfId="1034" applyNumberFormat="1" applyFont="1" applyFill="1" applyBorder="1" applyAlignment="1" applyProtection="1">
      <alignment horizontal="left" vertical="center" wrapText="1"/>
      <protection locked="0"/>
    </xf>
    <xf numFmtId="49" fontId="54" fillId="22" borderId="43" xfId="1034" applyNumberFormat="1" applyFont="1" applyFill="1" applyBorder="1" applyAlignment="1" applyProtection="1">
      <alignment horizontal="left" vertical="center" wrapText="1"/>
      <protection locked="0"/>
    </xf>
    <xf numFmtId="49" fontId="70" fillId="22" borderId="65" xfId="1033" applyNumberFormat="1" applyFont="1" applyFill="1" applyBorder="1" applyAlignment="1" applyProtection="1">
      <alignment horizontal="left" vertical="center" wrapText="1"/>
      <protection locked="0"/>
    </xf>
    <xf numFmtId="49" fontId="70" fillId="22" borderId="66" xfId="1034" applyNumberFormat="1" applyFont="1" applyFill="1" applyBorder="1" applyAlignment="1" applyProtection="1">
      <alignment horizontal="left" vertical="center" wrapText="1"/>
      <protection locked="0"/>
    </xf>
    <xf numFmtId="49" fontId="70" fillId="22" borderId="47" xfId="1034" applyNumberFormat="1" applyFont="1" applyFill="1" applyBorder="1" applyAlignment="1" applyProtection="1">
      <alignment horizontal="left" vertical="center" wrapText="1"/>
      <protection locked="0"/>
    </xf>
    <xf numFmtId="49" fontId="50" fillId="30" borderId="40" xfId="1347" applyFont="1" applyFill="1" applyBorder="1" applyAlignment="1" applyProtection="1">
      <alignment horizontal="right" vertical="center" wrapText="1"/>
      <protection/>
    </xf>
    <xf numFmtId="49" fontId="54" fillId="22" borderId="40" xfId="1034" applyNumberFormat="1" applyFont="1" applyFill="1" applyBorder="1" applyAlignment="1" applyProtection="1">
      <alignment horizontal="left" vertical="center" wrapText="1"/>
      <protection locked="0"/>
    </xf>
    <xf numFmtId="49" fontId="54" fillId="22" borderId="41" xfId="1034" applyNumberFormat="1" applyFont="1" applyFill="1" applyBorder="1" applyAlignment="1" applyProtection="1">
      <alignment horizontal="left" vertical="center" wrapText="1"/>
      <protection locked="0"/>
    </xf>
    <xf numFmtId="0" fontId="4" fillId="3" borderId="40" xfId="1350" applyFill="1" applyBorder="1" applyAlignment="1" applyProtection="1">
      <alignment horizontal="center" vertical="center"/>
      <protection/>
    </xf>
    <xf numFmtId="0" fontId="4" fillId="3" borderId="41" xfId="1350" applyFill="1" applyBorder="1" applyAlignment="1" applyProtection="1">
      <alignment horizontal="center" vertical="center"/>
      <protection/>
    </xf>
    <xf numFmtId="0" fontId="14" fillId="0" borderId="40" xfId="1350" applyFont="1" applyBorder="1" applyAlignment="1" applyProtection="1">
      <alignment horizontal="center" vertical="center"/>
      <protection/>
    </xf>
    <xf numFmtId="0" fontId="51" fillId="30" borderId="52" xfId="1351" applyNumberFormat="1" applyFont="1" applyFill="1" applyBorder="1" applyAlignment="1" applyProtection="1">
      <alignment horizontal="center" vertical="center" wrapText="1"/>
      <protection/>
    </xf>
    <xf numFmtId="0" fontId="51" fillId="30" borderId="67" xfId="1351" applyNumberFormat="1" applyFont="1" applyFill="1" applyBorder="1" applyAlignment="1" applyProtection="1">
      <alignment horizontal="center" vertical="center" wrapText="1"/>
      <protection/>
    </xf>
    <xf numFmtId="49" fontId="14" fillId="4" borderId="68" xfId="1343" applyFont="1" applyFill="1" applyBorder="1" applyAlignment="1" applyProtection="1">
      <alignment horizontal="center" vertical="center"/>
      <protection/>
    </xf>
    <xf numFmtId="49" fontId="14" fillId="4" borderId="69" xfId="1343" applyFont="1" applyFill="1" applyBorder="1" applyAlignment="1" applyProtection="1">
      <alignment horizontal="center" vertical="center"/>
      <protection/>
    </xf>
    <xf numFmtId="49" fontId="14" fillId="4" borderId="70" xfId="1343" applyFont="1" applyFill="1" applyBorder="1" applyAlignment="1" applyProtection="1">
      <alignment horizontal="center" vertical="center"/>
      <protection/>
    </xf>
    <xf numFmtId="0" fontId="51" fillId="30" borderId="71" xfId="1349" applyFont="1" applyFill="1" applyBorder="1" applyAlignment="1" applyProtection="1">
      <alignment horizontal="center" vertical="center" wrapText="1"/>
      <protection/>
    </xf>
    <xf numFmtId="0" fontId="51" fillId="30" borderId="72" xfId="1349" applyFont="1" applyFill="1" applyBorder="1" applyAlignment="1" applyProtection="1">
      <alignment horizontal="center" vertical="center" wrapText="1"/>
      <protection/>
    </xf>
    <xf numFmtId="0" fontId="51" fillId="30" borderId="36" xfId="1349" applyFont="1" applyFill="1" applyBorder="1" applyAlignment="1" applyProtection="1">
      <alignment horizontal="center" vertical="center" wrapText="1"/>
      <protection/>
    </xf>
    <xf numFmtId="0" fontId="51" fillId="30" borderId="34" xfId="1349" applyFont="1" applyFill="1" applyBorder="1" applyAlignment="1" applyProtection="1">
      <alignment horizontal="center" vertical="center" wrapText="1"/>
      <protection/>
    </xf>
    <xf numFmtId="0" fontId="51" fillId="4" borderId="24" xfId="1349" applyFont="1" applyFill="1" applyBorder="1" applyAlignment="1" applyProtection="1">
      <alignment horizontal="center" vertical="center" wrapText="1"/>
      <protection/>
    </xf>
    <xf numFmtId="0" fontId="51" fillId="4" borderId="73" xfId="1349" applyFont="1" applyFill="1" applyBorder="1" applyAlignment="1" applyProtection="1">
      <alignment horizontal="center" vertical="center" wrapText="1"/>
      <protection/>
    </xf>
    <xf numFmtId="0" fontId="51" fillId="4" borderId="48" xfId="1349" applyFont="1" applyFill="1" applyBorder="1" applyAlignment="1" applyProtection="1">
      <alignment horizontal="center" vertical="center" wrapText="1"/>
      <protection/>
    </xf>
    <xf numFmtId="0" fontId="51" fillId="30" borderId="26" xfId="1349" applyFont="1" applyFill="1" applyBorder="1" applyAlignment="1" applyProtection="1">
      <alignment horizontal="right" vertical="center" wrapText="1"/>
      <protection/>
    </xf>
    <xf numFmtId="0" fontId="51" fillId="30" borderId="28" xfId="1349" applyFont="1" applyFill="1" applyBorder="1" applyAlignment="1" applyProtection="1">
      <alignment horizontal="right" vertical="center" wrapText="1"/>
      <protection/>
    </xf>
    <xf numFmtId="0" fontId="14" fillId="2" borderId="65" xfId="1355" applyFont="1" applyFill="1" applyBorder="1" applyAlignment="1" applyProtection="1">
      <alignment horizontal="left" vertical="center" wrapText="1"/>
      <protection/>
    </xf>
    <xf numFmtId="0" fontId="14" fillId="2" borderId="66" xfId="1355" applyFont="1" applyFill="1" applyBorder="1" applyAlignment="1" applyProtection="1">
      <alignment horizontal="left" vertical="center" wrapText="1"/>
      <protection/>
    </xf>
    <xf numFmtId="0" fontId="14" fillId="2" borderId="47" xfId="1355" applyFont="1" applyFill="1" applyBorder="1" applyAlignment="1" applyProtection="1">
      <alignment horizontal="left" vertical="center" wrapText="1"/>
      <protection/>
    </xf>
    <xf numFmtId="49" fontId="14" fillId="2" borderId="65" xfId="1355" applyNumberFormat="1" applyFont="1" applyFill="1" applyBorder="1" applyAlignment="1" applyProtection="1">
      <alignment horizontal="left" vertical="center" wrapText="1"/>
      <protection/>
    </xf>
    <xf numFmtId="49" fontId="14" fillId="2" borderId="66" xfId="1355" applyNumberFormat="1" applyFont="1" applyFill="1" applyBorder="1" applyAlignment="1" applyProtection="1">
      <alignment horizontal="left" vertical="center" wrapText="1"/>
      <protection/>
    </xf>
    <xf numFmtId="49" fontId="14" fillId="2" borderId="47" xfId="1355" applyNumberFormat="1" applyFont="1" applyFill="1" applyBorder="1" applyAlignment="1" applyProtection="1">
      <alignment horizontal="left" vertical="center" wrapText="1"/>
      <protection/>
    </xf>
    <xf numFmtId="0" fontId="50" fillId="0" borderId="74" xfId="1353" applyFont="1" applyBorder="1" applyAlignment="1" applyProtection="1">
      <alignment horizontal="center" vertical="center"/>
      <protection/>
    </xf>
    <xf numFmtId="0" fontId="51" fillId="4" borderId="24" xfId="1353" applyFont="1" applyFill="1" applyBorder="1" applyAlignment="1" applyProtection="1">
      <alignment horizontal="center" vertical="center"/>
      <protection/>
    </xf>
    <xf numFmtId="0" fontId="51" fillId="4" borderId="73" xfId="1353" applyFont="1" applyFill="1" applyBorder="1" applyAlignment="1" applyProtection="1">
      <alignment horizontal="center" vertical="center"/>
      <protection/>
    </xf>
    <xf numFmtId="0" fontId="51" fillId="4" borderId="48" xfId="1353" applyFont="1" applyFill="1" applyBorder="1" applyAlignment="1" applyProtection="1">
      <alignment horizontal="center" vertical="center"/>
      <protection/>
    </xf>
    <xf numFmtId="0" fontId="50" fillId="0" borderId="0" xfId="1353" applyFont="1" applyBorder="1" applyAlignment="1" applyProtection="1">
      <alignment horizontal="left" vertical="center" wrapText="1"/>
      <protection/>
    </xf>
    <xf numFmtId="0" fontId="50" fillId="0" borderId="0" xfId="1353" applyFont="1" applyBorder="1" applyAlignment="1" applyProtection="1">
      <alignment horizontal="left" vertical="center"/>
      <protection/>
    </xf>
    <xf numFmtId="0" fontId="14" fillId="0" borderId="10" xfId="1355" applyFont="1" applyBorder="1" applyAlignment="1" applyProtection="1">
      <alignment horizontal="center" vertical="center" wrapText="1"/>
      <protection/>
    </xf>
    <xf numFmtId="0" fontId="14" fillId="0" borderId="40" xfId="1355" applyFont="1" applyBorder="1" applyAlignment="1" applyProtection="1">
      <alignment horizontal="center" vertical="center" wrapText="1"/>
      <protection/>
    </xf>
    <xf numFmtId="0" fontId="14" fillId="0" borderId="43" xfId="1355" applyFont="1" applyBorder="1" applyAlignment="1" applyProtection="1">
      <alignment horizontal="center" vertical="center" wrapText="1"/>
      <protection/>
    </xf>
    <xf numFmtId="0" fontId="50" fillId="22" borderId="24" xfId="1353" applyFont="1" applyFill="1" applyBorder="1" applyAlignment="1" applyProtection="1">
      <alignment horizontal="left" vertical="top"/>
      <protection locked="0"/>
    </xf>
    <xf numFmtId="0" fontId="50" fillId="22" borderId="73" xfId="1353" applyFont="1" applyFill="1" applyBorder="1" applyAlignment="1" applyProtection="1">
      <alignment horizontal="left" vertical="top"/>
      <protection locked="0"/>
    </xf>
    <xf numFmtId="0" fontId="50" fillId="22" borderId="48" xfId="1353" applyFont="1" applyFill="1" applyBorder="1" applyAlignment="1" applyProtection="1">
      <alignment horizontal="left" vertical="top"/>
      <protection locked="0"/>
    </xf>
    <xf numFmtId="49" fontId="50" fillId="0" borderId="61" xfId="1353" applyNumberFormat="1" applyFont="1" applyBorder="1" applyAlignment="1" applyProtection="1">
      <alignment horizontal="center" vertical="center"/>
      <protection/>
    </xf>
    <xf numFmtId="0" fontId="50" fillId="0" borderId="61" xfId="1353" applyFont="1" applyBorder="1" applyAlignment="1" applyProtection="1">
      <alignment horizontal="center" vertical="center"/>
      <protection/>
    </xf>
    <xf numFmtId="0" fontId="51" fillId="2" borderId="24" xfId="1354" applyFont="1" applyFill="1" applyBorder="1" applyAlignment="1" applyProtection="1">
      <alignment horizontal="center" vertical="center"/>
      <protection/>
    </xf>
    <xf numFmtId="0" fontId="51" fillId="2" borderId="73" xfId="1354" applyFont="1" applyFill="1" applyBorder="1" applyAlignment="1" applyProtection="1">
      <alignment horizontal="center" vertical="center"/>
      <protection/>
    </xf>
    <xf numFmtId="0" fontId="51" fillId="2" borderId="48" xfId="1354" applyFont="1" applyFill="1" applyBorder="1" applyAlignment="1" applyProtection="1">
      <alignment horizontal="center" vertical="center"/>
      <protection/>
    </xf>
    <xf numFmtId="0" fontId="50" fillId="0" borderId="0" xfId="1353" applyFont="1" applyBorder="1" applyAlignment="1" applyProtection="1">
      <alignment horizontal="center" vertical="center"/>
      <protection/>
    </xf>
    <xf numFmtId="0" fontId="50" fillId="0" borderId="0" xfId="1353" applyFont="1" applyAlignment="1" applyProtection="1">
      <alignment horizontal="center" vertical="center"/>
      <protection/>
    </xf>
    <xf numFmtId="0" fontId="50" fillId="0" borderId="61" xfId="1353" applyFont="1" applyBorder="1" applyAlignment="1" applyProtection="1">
      <alignment horizontal="center" vertical="center" wrapText="1"/>
      <protection/>
    </xf>
    <xf numFmtId="49" fontId="14" fillId="4" borderId="24" xfId="0" applyFont="1" applyFill="1" applyBorder="1" applyAlignment="1" applyProtection="1">
      <alignment horizontal="center" vertical="center"/>
      <protection/>
    </xf>
    <xf numFmtId="49" fontId="14" fillId="4" borderId="73" xfId="0" applyFont="1" applyFill="1" applyBorder="1" applyAlignment="1" applyProtection="1">
      <alignment horizontal="center" vertical="center"/>
      <protection/>
    </xf>
    <xf numFmtId="49" fontId="14" fillId="4" borderId="48" xfId="0" applyFont="1" applyFill="1" applyBorder="1" applyAlignment="1" applyProtection="1">
      <alignment horizontal="center" vertical="center"/>
      <protection/>
    </xf>
  </cellXfs>
  <cellStyles count="156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_46E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TEST.TEMPLATE" xfId="30"/>
    <cellStyle name="_Model_RAB Мой_UPDATE.46EE.2011.TO.1.1" xfId="31"/>
    <cellStyle name="_Model_RAB Мой_UPDATE.BALANCE.WARM.2011YEAR.TO.1.1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_46EE.2011(v1.0)" xfId="37"/>
    <cellStyle name="_Model_RAB_MRSK_svod_ARMRAZR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TEST.TEMPLATE" xfId="43"/>
    <cellStyle name="_Model_RAB_MRSK_svod_UPDATE.46EE.2011.TO.1.1" xfId="44"/>
    <cellStyle name="_Model_RAB_MRSK_svod_UPDATE.BALANCE.WARM.2011YEAR.TO.1.1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TEST.TEMPLATE" xfId="61"/>
    <cellStyle name="_МОДЕЛЬ_1 (2)_UPDATE.46EE.2011.TO.1.1" xfId="62"/>
    <cellStyle name="_МОДЕЛЬ_1 (2)_UPDATE.BALANCE.WARM.2011YEAR.TO.1.1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_46EE.2011(v1.0)" xfId="72"/>
    <cellStyle name="_пр 5 тариф RAB_ARMRAZR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TEST.TEMPLATE" xfId="78"/>
    <cellStyle name="_пр 5 тариф RAB_UPDATE.46EE.2011.TO.1.1" xfId="79"/>
    <cellStyle name="_пр 5 тариф RAB_UPDATE.BALANCE.WARM.2011YEAR.TO.1.1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_46EE.2011(v1.0)" xfId="88"/>
    <cellStyle name="_Расчет RAB_22072008_ARMRAZR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TEST.TEMPLATE" xfId="94"/>
    <cellStyle name="_Расчет RAB_22072008_UPDATE.46EE.2011.TO.1.1" xfId="95"/>
    <cellStyle name="_Расчет RAB_22072008_UPDATE.BALANCE.WARM.2011YEAR.TO.1.1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_46EE.2011(v1.0)" xfId="101"/>
    <cellStyle name="_Расчет RAB_Лен и МОЭСК_с 2010 года_14.04.2009_со сглаж_version 3.0_без ФСК_ARMRAZR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TEST.TEMPLATE" xfId="107"/>
    <cellStyle name="_Расчет RAB_Лен и МОЭСК_с 2010 года_14.04.2009_со сглаж_version 3.0_без ФСК_UPDATE.46EE.2011.TO.1.1" xfId="108"/>
    <cellStyle name="_Расчет RAB_Лен и МОЭСК_с 2010 года_14.04.2009_со сглаж_version 3.0_без ФСК_UPDATE.BALANCE.WARM.2011YEAR.TO.1.1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1_46EE.2011(v1.0)" xfId="129"/>
    <cellStyle name="20% - Accent2" xfId="130"/>
    <cellStyle name="20% - Accent2 2" xfId="131"/>
    <cellStyle name="20% - Accent2 3" xfId="132"/>
    <cellStyle name="20% - Accent2_46EE.2011(v1.0)" xfId="133"/>
    <cellStyle name="20% - Accent3" xfId="134"/>
    <cellStyle name="20% - Accent3 2" xfId="135"/>
    <cellStyle name="20% - Accent3 3" xfId="136"/>
    <cellStyle name="20% - Accent3_46EE.2011(v1.0)" xfId="137"/>
    <cellStyle name="20% - Accent4" xfId="138"/>
    <cellStyle name="20% - Accent4 2" xfId="139"/>
    <cellStyle name="20% - Accent4 3" xfId="140"/>
    <cellStyle name="20% - Accent4_46EE.2011(v1.0)" xfId="141"/>
    <cellStyle name="20% - Accent5" xfId="142"/>
    <cellStyle name="20% - Accent5 2" xfId="143"/>
    <cellStyle name="20% - Accent5 3" xfId="144"/>
    <cellStyle name="20% - Accent5_46EE.2011(v1.0)" xfId="145"/>
    <cellStyle name="20% - Accent6" xfId="146"/>
    <cellStyle name="20% - Accent6 2" xfId="147"/>
    <cellStyle name="20% - Accent6 3" xfId="148"/>
    <cellStyle name="20% - Accent6_46EE.2011(v1.0)" xfId="149"/>
    <cellStyle name="20% - Акцент1" xfId="150"/>
    <cellStyle name="20% - Акцент1 10" xfId="151"/>
    <cellStyle name="20% - Акцент1 2" xfId="152"/>
    <cellStyle name="20% - Акцент1 2 2" xfId="153"/>
    <cellStyle name="20% - Акцент1 2 3" xfId="154"/>
    <cellStyle name="20% - Акцент1 2_46EE.2011(v1.0)" xfId="155"/>
    <cellStyle name="20% - Акцент1 3" xfId="156"/>
    <cellStyle name="20% - Акцент1 3 2" xfId="157"/>
    <cellStyle name="20% - Акцент1 3 3" xfId="158"/>
    <cellStyle name="20% - Акцент1 3_46EE.2011(v1.0)" xfId="159"/>
    <cellStyle name="20% - Акцент1 4" xfId="160"/>
    <cellStyle name="20% - Акцент1 4 2" xfId="161"/>
    <cellStyle name="20% - Акцент1 4 3" xfId="162"/>
    <cellStyle name="20% - Акцент1 4_46EE.2011(v1.0)" xfId="163"/>
    <cellStyle name="20% - Акцент1 5" xfId="164"/>
    <cellStyle name="20% - Акцент1 5 2" xfId="165"/>
    <cellStyle name="20% - Акцент1 5 3" xfId="166"/>
    <cellStyle name="20% - Акцент1 5_46EE.2011(v1.0)" xfId="167"/>
    <cellStyle name="20% - Акцент1 6" xfId="168"/>
    <cellStyle name="20% - Акцент1 6 2" xfId="169"/>
    <cellStyle name="20% - Акцент1 6 3" xfId="170"/>
    <cellStyle name="20% - Акцент1 6_46EE.2011(v1.0)" xfId="171"/>
    <cellStyle name="20% - Акцент1 7" xfId="172"/>
    <cellStyle name="20% - Акцент1 7 2" xfId="173"/>
    <cellStyle name="20% - Акцент1 7 3" xfId="174"/>
    <cellStyle name="20% - Акцент1 7_46EE.2011(v1.0)" xfId="175"/>
    <cellStyle name="20% - Акцент1 8" xfId="176"/>
    <cellStyle name="20% - Акцент1 8 2" xfId="177"/>
    <cellStyle name="20% - Акцент1 8 3" xfId="178"/>
    <cellStyle name="20% - Акцент1 8_46EE.2011(v1.0)" xfId="179"/>
    <cellStyle name="20% - Акцент1 9" xfId="180"/>
    <cellStyle name="20% - Акцент1 9 2" xfId="181"/>
    <cellStyle name="20% - Акцент1 9 3" xfId="182"/>
    <cellStyle name="20% - Акцент1 9_46EE.2011(v1.0)" xfId="183"/>
    <cellStyle name="20% - Акцент2" xfId="184"/>
    <cellStyle name="20% - Акцент2 10" xfId="185"/>
    <cellStyle name="20% - Акцент2 2" xfId="186"/>
    <cellStyle name="20% - Акцент2 2 2" xfId="187"/>
    <cellStyle name="20% - Акцент2 2 3" xfId="188"/>
    <cellStyle name="20% - Акцент2 2_46EE.2011(v1.0)" xfId="189"/>
    <cellStyle name="20% - Акцент2 3" xfId="190"/>
    <cellStyle name="20% - Акцент2 3 2" xfId="191"/>
    <cellStyle name="20% - Акцент2 3 3" xfId="192"/>
    <cellStyle name="20% - Акцент2 3_46EE.2011(v1.0)" xfId="193"/>
    <cellStyle name="20% - Акцент2 4" xfId="194"/>
    <cellStyle name="20% - Акцент2 4 2" xfId="195"/>
    <cellStyle name="20% - Акцент2 4 3" xfId="196"/>
    <cellStyle name="20% - Акцент2 4_46EE.2011(v1.0)" xfId="197"/>
    <cellStyle name="20% - Акцент2 5" xfId="198"/>
    <cellStyle name="20% - Акцент2 5 2" xfId="199"/>
    <cellStyle name="20% - Акцент2 5 3" xfId="200"/>
    <cellStyle name="20% - Акцент2 5_46EE.2011(v1.0)" xfId="201"/>
    <cellStyle name="20% - Акцент2 6" xfId="202"/>
    <cellStyle name="20% - Акцент2 6 2" xfId="203"/>
    <cellStyle name="20% - Акцент2 6 3" xfId="204"/>
    <cellStyle name="20% - Акцент2 6_46EE.2011(v1.0)" xfId="205"/>
    <cellStyle name="20% - Акцент2 7" xfId="206"/>
    <cellStyle name="20% - Акцент2 7 2" xfId="207"/>
    <cellStyle name="20% - Акцент2 7 3" xfId="208"/>
    <cellStyle name="20% - Акцент2 7_46EE.2011(v1.0)" xfId="209"/>
    <cellStyle name="20% - Акцент2 8" xfId="210"/>
    <cellStyle name="20% - Акцент2 8 2" xfId="211"/>
    <cellStyle name="20% - Акцент2 8 3" xfId="212"/>
    <cellStyle name="20% - Акцент2 8_46EE.2011(v1.0)" xfId="213"/>
    <cellStyle name="20% - Акцент2 9" xfId="214"/>
    <cellStyle name="20% - Акцент2 9 2" xfId="215"/>
    <cellStyle name="20% - Акцент2 9 3" xfId="216"/>
    <cellStyle name="20% - Акцент2 9_46EE.2011(v1.0)" xfId="217"/>
    <cellStyle name="20% - Акцент3" xfId="218"/>
    <cellStyle name="20% - Акцент3 10" xfId="219"/>
    <cellStyle name="20% - Акцент3 2" xfId="220"/>
    <cellStyle name="20% - Акцент3 2 2" xfId="221"/>
    <cellStyle name="20% - Акцент3 2 3" xfId="222"/>
    <cellStyle name="20% - Акцент3 2_46EE.2011(v1.0)" xfId="223"/>
    <cellStyle name="20% - Акцент3 3" xfId="224"/>
    <cellStyle name="20% - Акцент3 3 2" xfId="225"/>
    <cellStyle name="20% - Акцент3 3 3" xfId="226"/>
    <cellStyle name="20% - Акцент3 3_46EE.2011(v1.0)" xfId="227"/>
    <cellStyle name="20% - Акцент3 4" xfId="228"/>
    <cellStyle name="20% - Акцент3 4 2" xfId="229"/>
    <cellStyle name="20% - Акцент3 4 3" xfId="230"/>
    <cellStyle name="20% - Акцент3 4_46EE.2011(v1.0)" xfId="231"/>
    <cellStyle name="20% - Акцент3 5" xfId="232"/>
    <cellStyle name="20% - Акцент3 5 2" xfId="233"/>
    <cellStyle name="20% - Акцент3 5 3" xfId="234"/>
    <cellStyle name="20% - Акцент3 5_46EE.2011(v1.0)" xfId="235"/>
    <cellStyle name="20% - Акцент3 6" xfId="236"/>
    <cellStyle name="20% - Акцент3 6 2" xfId="237"/>
    <cellStyle name="20% - Акцент3 6 3" xfId="238"/>
    <cellStyle name="20% - Акцент3 6_46EE.2011(v1.0)" xfId="239"/>
    <cellStyle name="20% - Акцент3 7" xfId="240"/>
    <cellStyle name="20% - Акцент3 7 2" xfId="241"/>
    <cellStyle name="20% - Акцент3 7 3" xfId="242"/>
    <cellStyle name="20% - Акцент3 7_46EE.2011(v1.0)" xfId="243"/>
    <cellStyle name="20% - Акцент3 8" xfId="244"/>
    <cellStyle name="20% - Акцент3 8 2" xfId="245"/>
    <cellStyle name="20% - Акцент3 8 3" xfId="246"/>
    <cellStyle name="20% - Акцент3 8_46EE.2011(v1.0)" xfId="247"/>
    <cellStyle name="20% - Акцент3 9" xfId="248"/>
    <cellStyle name="20% - Акцент3 9 2" xfId="249"/>
    <cellStyle name="20% - Акцент3 9 3" xfId="250"/>
    <cellStyle name="20% - Акцент3 9_46EE.2011(v1.0)" xfId="251"/>
    <cellStyle name="20% - Акцент4" xfId="252"/>
    <cellStyle name="20% - Акцент4 10" xfId="253"/>
    <cellStyle name="20% - Акцент4 2" xfId="254"/>
    <cellStyle name="20% - Акцент4 2 2" xfId="255"/>
    <cellStyle name="20% - Акцент4 2 3" xfId="256"/>
    <cellStyle name="20% - Акцент4 2_46EE.2011(v1.0)" xfId="257"/>
    <cellStyle name="20% - Акцент4 3" xfId="258"/>
    <cellStyle name="20% - Акцент4 3 2" xfId="259"/>
    <cellStyle name="20% - Акцент4 3 3" xfId="260"/>
    <cellStyle name="20% - Акцент4 3_46EE.2011(v1.0)" xfId="261"/>
    <cellStyle name="20% - Акцент4 4" xfId="262"/>
    <cellStyle name="20% - Акцент4 4 2" xfId="263"/>
    <cellStyle name="20% - Акцент4 4 3" xfId="264"/>
    <cellStyle name="20% - Акцент4 4_46EE.2011(v1.0)" xfId="265"/>
    <cellStyle name="20% - Акцент4 5" xfId="266"/>
    <cellStyle name="20% - Акцент4 5 2" xfId="267"/>
    <cellStyle name="20% - Акцент4 5 3" xfId="268"/>
    <cellStyle name="20% - Акцент4 5_46EE.2011(v1.0)" xfId="269"/>
    <cellStyle name="20% - Акцент4 6" xfId="270"/>
    <cellStyle name="20% - Акцент4 6 2" xfId="271"/>
    <cellStyle name="20% - Акцент4 6 3" xfId="272"/>
    <cellStyle name="20% - Акцент4 6_46EE.2011(v1.0)" xfId="273"/>
    <cellStyle name="20% - Акцент4 7" xfId="274"/>
    <cellStyle name="20% - Акцент4 7 2" xfId="275"/>
    <cellStyle name="20% - Акцент4 7 3" xfId="276"/>
    <cellStyle name="20% - Акцент4 7_46EE.2011(v1.0)" xfId="277"/>
    <cellStyle name="20% - Акцент4 8" xfId="278"/>
    <cellStyle name="20% - Акцент4 8 2" xfId="279"/>
    <cellStyle name="20% - Акцент4 8 3" xfId="280"/>
    <cellStyle name="20% - Акцент4 8_46EE.2011(v1.0)" xfId="281"/>
    <cellStyle name="20% - Акцент4 9" xfId="282"/>
    <cellStyle name="20% - Акцент4 9 2" xfId="283"/>
    <cellStyle name="20% - Акцент4 9 3" xfId="284"/>
    <cellStyle name="20% - Акцент4 9_46EE.2011(v1.0)" xfId="285"/>
    <cellStyle name="20% - Акцент5" xfId="286"/>
    <cellStyle name="20% - Акцент5 10" xfId="287"/>
    <cellStyle name="20% - Акцент5 2" xfId="288"/>
    <cellStyle name="20% - Акцент5 2 2" xfId="289"/>
    <cellStyle name="20% - Акцент5 2 3" xfId="290"/>
    <cellStyle name="20% - Акцент5 2_46EE.2011(v1.0)" xfId="291"/>
    <cellStyle name="20% - Акцент5 3" xfId="292"/>
    <cellStyle name="20% - Акцент5 3 2" xfId="293"/>
    <cellStyle name="20% - Акцент5 3 3" xfId="294"/>
    <cellStyle name="20% - Акцент5 3_46EE.2011(v1.0)" xfId="295"/>
    <cellStyle name="20% - Акцент5 4" xfId="296"/>
    <cellStyle name="20% - Акцент5 4 2" xfId="297"/>
    <cellStyle name="20% - Акцент5 4 3" xfId="298"/>
    <cellStyle name="20% - Акцент5 4_46EE.2011(v1.0)" xfId="299"/>
    <cellStyle name="20% - Акцент5 5" xfId="300"/>
    <cellStyle name="20% - Акцент5 5 2" xfId="301"/>
    <cellStyle name="20% - Акцент5 5 3" xfId="302"/>
    <cellStyle name="20% - Акцент5 5_46EE.2011(v1.0)" xfId="303"/>
    <cellStyle name="20% - Акцент5 6" xfId="304"/>
    <cellStyle name="20% - Акцент5 6 2" xfId="305"/>
    <cellStyle name="20% - Акцент5 6 3" xfId="306"/>
    <cellStyle name="20% - Акцент5 6_46EE.2011(v1.0)" xfId="307"/>
    <cellStyle name="20% - Акцент5 7" xfId="308"/>
    <cellStyle name="20% - Акцент5 7 2" xfId="309"/>
    <cellStyle name="20% - Акцент5 7 3" xfId="310"/>
    <cellStyle name="20% - Акцент5 7_46EE.2011(v1.0)" xfId="311"/>
    <cellStyle name="20% - Акцент5 8" xfId="312"/>
    <cellStyle name="20% - Акцент5 8 2" xfId="313"/>
    <cellStyle name="20% - Акцент5 8 3" xfId="314"/>
    <cellStyle name="20% - Акцент5 8_46EE.2011(v1.0)" xfId="315"/>
    <cellStyle name="20% - Акцент5 9" xfId="316"/>
    <cellStyle name="20% - Акцент5 9 2" xfId="317"/>
    <cellStyle name="20% - Акцент5 9 3" xfId="318"/>
    <cellStyle name="20% - Акцент5 9_46EE.2011(v1.0)" xfId="319"/>
    <cellStyle name="20% - Акцент6" xfId="320"/>
    <cellStyle name="20% - Акцент6 10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1_46EE.2011(v1.0)" xfId="357"/>
    <cellStyle name="40% - Accent2" xfId="358"/>
    <cellStyle name="40% - Accent2 2" xfId="359"/>
    <cellStyle name="40% - Accent2 3" xfId="360"/>
    <cellStyle name="40% - Accent2_46EE.2011(v1.0)" xfId="361"/>
    <cellStyle name="40% - Accent3" xfId="362"/>
    <cellStyle name="40% - Accent3 2" xfId="363"/>
    <cellStyle name="40% - Accent3 3" xfId="364"/>
    <cellStyle name="40% - Accent3_46EE.2011(v1.0)" xfId="365"/>
    <cellStyle name="40% - Accent4" xfId="366"/>
    <cellStyle name="40% - Accent4 2" xfId="367"/>
    <cellStyle name="40% - Accent4 3" xfId="368"/>
    <cellStyle name="40% - Accent4_46EE.2011(v1.0)" xfId="369"/>
    <cellStyle name="40% - Accent5" xfId="370"/>
    <cellStyle name="40% - Accent5 2" xfId="371"/>
    <cellStyle name="40% - Accent5 3" xfId="372"/>
    <cellStyle name="40% - Accent5_46EE.2011(v1.0)" xfId="373"/>
    <cellStyle name="40% - Accent6" xfId="374"/>
    <cellStyle name="40% - Accent6 2" xfId="375"/>
    <cellStyle name="40% - Accent6 3" xfId="376"/>
    <cellStyle name="40% - Accent6_46EE.2011(v1.0)" xfId="377"/>
    <cellStyle name="40% - Акцент1" xfId="378"/>
    <cellStyle name="40% - Акцент1 10" xfId="379"/>
    <cellStyle name="40% - Акцент1 2" xfId="380"/>
    <cellStyle name="40% - Акцент1 2 2" xfId="381"/>
    <cellStyle name="40% - Акцент1 2 3" xfId="382"/>
    <cellStyle name="40% - Акцент1 2_46EE.2011(v1.0)" xfId="383"/>
    <cellStyle name="40% - Акцент1 3" xfId="384"/>
    <cellStyle name="40% - Акцент1 3 2" xfId="385"/>
    <cellStyle name="40% - Акцент1 3 3" xfId="386"/>
    <cellStyle name="40% - Акцент1 3_46EE.2011(v1.0)" xfId="387"/>
    <cellStyle name="40% - Акцент1 4" xfId="388"/>
    <cellStyle name="40% - Акцент1 4 2" xfId="389"/>
    <cellStyle name="40% - Акцент1 4 3" xfId="390"/>
    <cellStyle name="40% - Акцент1 4_46EE.2011(v1.0)" xfId="391"/>
    <cellStyle name="40% - Акцент1 5" xfId="392"/>
    <cellStyle name="40% - Акцент1 5 2" xfId="393"/>
    <cellStyle name="40% - Акцент1 5 3" xfId="394"/>
    <cellStyle name="40% - Акцент1 5_46EE.2011(v1.0)" xfId="395"/>
    <cellStyle name="40% - Акцент1 6" xfId="396"/>
    <cellStyle name="40% - Акцент1 6 2" xfId="397"/>
    <cellStyle name="40% - Акцент1 6 3" xfId="398"/>
    <cellStyle name="40% - Акцент1 6_46EE.2011(v1.0)" xfId="399"/>
    <cellStyle name="40% - Акцент1 7" xfId="400"/>
    <cellStyle name="40% - Акцент1 7 2" xfId="401"/>
    <cellStyle name="40% - Акцент1 7 3" xfId="402"/>
    <cellStyle name="40% - Акцент1 7_46EE.2011(v1.0)" xfId="403"/>
    <cellStyle name="40% - Акцент1 8" xfId="404"/>
    <cellStyle name="40% - Акцент1 8 2" xfId="405"/>
    <cellStyle name="40% - Акцент1 8 3" xfId="406"/>
    <cellStyle name="40% - Акцент1 8_46EE.2011(v1.0)" xfId="407"/>
    <cellStyle name="40% - Акцент1 9" xfId="408"/>
    <cellStyle name="40% - Акцент1 9 2" xfId="409"/>
    <cellStyle name="40% - Акцент1 9 3" xfId="410"/>
    <cellStyle name="40% - Акцент1 9_46EE.2011(v1.0)" xfId="411"/>
    <cellStyle name="40% - Акцент2" xfId="412"/>
    <cellStyle name="40% - Акцент2 10" xfId="413"/>
    <cellStyle name="40% - Акцент2 2" xfId="414"/>
    <cellStyle name="40% - Акцент2 2 2" xfId="415"/>
    <cellStyle name="40% - Акцент2 2 3" xfId="416"/>
    <cellStyle name="40% - Акцент2 2_46EE.2011(v1.0)" xfId="417"/>
    <cellStyle name="40% - Акцент2 3" xfId="418"/>
    <cellStyle name="40% - Акцент2 3 2" xfId="419"/>
    <cellStyle name="40% - Акцент2 3 3" xfId="420"/>
    <cellStyle name="40% - Акцент2 3_46EE.2011(v1.0)" xfId="421"/>
    <cellStyle name="40% - Акцент2 4" xfId="422"/>
    <cellStyle name="40% - Акцент2 4 2" xfId="423"/>
    <cellStyle name="40% - Акцент2 4 3" xfId="424"/>
    <cellStyle name="40% - Акцент2 4_46EE.2011(v1.0)" xfId="425"/>
    <cellStyle name="40% - Акцент2 5" xfId="426"/>
    <cellStyle name="40% - Акцент2 5 2" xfId="427"/>
    <cellStyle name="40% - Акцент2 5 3" xfId="428"/>
    <cellStyle name="40% - Акцент2 5_46EE.2011(v1.0)" xfId="429"/>
    <cellStyle name="40% - Акцент2 6" xfId="430"/>
    <cellStyle name="40% - Акцент2 6 2" xfId="431"/>
    <cellStyle name="40% - Акцент2 6 3" xfId="432"/>
    <cellStyle name="40% - Акцент2 6_46EE.2011(v1.0)" xfId="433"/>
    <cellStyle name="40% - Акцент2 7" xfId="434"/>
    <cellStyle name="40% - Акцент2 7 2" xfId="435"/>
    <cellStyle name="40% - Акцент2 7 3" xfId="436"/>
    <cellStyle name="40% - Акцент2 7_46EE.2011(v1.0)" xfId="437"/>
    <cellStyle name="40% - Акцент2 8" xfId="438"/>
    <cellStyle name="40% - Акцент2 8 2" xfId="439"/>
    <cellStyle name="40% - Акцент2 8 3" xfId="440"/>
    <cellStyle name="40% - Акцент2 8_46EE.2011(v1.0)" xfId="441"/>
    <cellStyle name="40% - Акцент2 9" xfId="442"/>
    <cellStyle name="40% - Акцент2 9 2" xfId="443"/>
    <cellStyle name="40% - Акцент2 9 3" xfId="444"/>
    <cellStyle name="40% - Акцент2 9_46EE.2011(v1.0)" xfId="445"/>
    <cellStyle name="40% - Акцент3" xfId="446"/>
    <cellStyle name="40% - Акцент3 10" xfId="447"/>
    <cellStyle name="40% - Акцент3 2" xfId="448"/>
    <cellStyle name="40% - Акцент3 2 2" xfId="449"/>
    <cellStyle name="40% - Акцент3 2 3" xfId="450"/>
    <cellStyle name="40% - Акцент3 2_46EE.2011(v1.0)" xfId="451"/>
    <cellStyle name="40% - Акцент3 3" xfId="452"/>
    <cellStyle name="40% - Акцент3 3 2" xfId="453"/>
    <cellStyle name="40% - Акцент3 3 3" xfId="454"/>
    <cellStyle name="40% - Акцент3 3_46EE.2011(v1.0)" xfId="455"/>
    <cellStyle name="40% - Акцент3 4" xfId="456"/>
    <cellStyle name="40% - Акцент3 4 2" xfId="457"/>
    <cellStyle name="40% - Акцент3 4 3" xfId="458"/>
    <cellStyle name="40% - Акцент3 4_46EE.2011(v1.0)" xfId="459"/>
    <cellStyle name="40% - Акцент3 5" xfId="460"/>
    <cellStyle name="40% - Акцент3 5 2" xfId="461"/>
    <cellStyle name="40% - Акцент3 5 3" xfId="462"/>
    <cellStyle name="40% - Акцент3 5_46EE.2011(v1.0)" xfId="463"/>
    <cellStyle name="40% - Акцент3 6" xfId="464"/>
    <cellStyle name="40% - Акцент3 6 2" xfId="465"/>
    <cellStyle name="40% - Акцент3 6 3" xfId="466"/>
    <cellStyle name="40% - Акцент3 6_46EE.2011(v1.0)" xfId="467"/>
    <cellStyle name="40% - Акцент3 7" xfId="468"/>
    <cellStyle name="40% - Акцент3 7 2" xfId="469"/>
    <cellStyle name="40% - Акцент3 7 3" xfId="470"/>
    <cellStyle name="40% - Акцент3 7_46EE.2011(v1.0)" xfId="471"/>
    <cellStyle name="40% - Акцент3 8" xfId="472"/>
    <cellStyle name="40% - Акцент3 8 2" xfId="473"/>
    <cellStyle name="40% - Акцент3 8 3" xfId="474"/>
    <cellStyle name="40% - Акцент3 8_46EE.2011(v1.0)" xfId="475"/>
    <cellStyle name="40% - Акцент3 9" xfId="476"/>
    <cellStyle name="40% - Акцент3 9 2" xfId="477"/>
    <cellStyle name="40% - Акцент3 9 3" xfId="478"/>
    <cellStyle name="40% - Акцент3 9_46EE.2011(v1.0)" xfId="479"/>
    <cellStyle name="40% - Акцент4" xfId="480"/>
    <cellStyle name="40% - Акцент4 10" xfId="481"/>
    <cellStyle name="40% - Акцент4 2" xfId="482"/>
    <cellStyle name="40% - Акцент4 2 2" xfId="483"/>
    <cellStyle name="40% - Акцент4 2 3" xfId="484"/>
    <cellStyle name="40% - Акцент4 2_46EE.2011(v1.0)" xfId="485"/>
    <cellStyle name="40% - Акцент4 3" xfId="486"/>
    <cellStyle name="40% - Акцент4 3 2" xfId="487"/>
    <cellStyle name="40% - Акцент4 3 3" xfId="488"/>
    <cellStyle name="40% - Акцент4 3_46EE.2011(v1.0)" xfId="489"/>
    <cellStyle name="40% - Акцент4 4" xfId="490"/>
    <cellStyle name="40% - Акцент4 4 2" xfId="491"/>
    <cellStyle name="40% - Акцент4 4 3" xfId="492"/>
    <cellStyle name="40% - Акцент4 4_46EE.2011(v1.0)" xfId="493"/>
    <cellStyle name="40% - Акцент4 5" xfId="494"/>
    <cellStyle name="40% - Акцент4 5 2" xfId="495"/>
    <cellStyle name="40% - Акцент4 5 3" xfId="496"/>
    <cellStyle name="40% - Акцент4 5_46EE.2011(v1.0)" xfId="497"/>
    <cellStyle name="40% - Акцент4 6" xfId="498"/>
    <cellStyle name="40% - Акцент4 6 2" xfId="499"/>
    <cellStyle name="40% - Акцент4 6 3" xfId="500"/>
    <cellStyle name="40% - Акцент4 6_46EE.2011(v1.0)" xfId="501"/>
    <cellStyle name="40% - Акцент4 7" xfId="502"/>
    <cellStyle name="40% - Акцент4 7 2" xfId="503"/>
    <cellStyle name="40% - Акцент4 7 3" xfId="504"/>
    <cellStyle name="40% - Акцент4 7_46EE.2011(v1.0)" xfId="505"/>
    <cellStyle name="40% - Акцент4 8" xfId="506"/>
    <cellStyle name="40% - Акцент4 8 2" xfId="507"/>
    <cellStyle name="40% - Акцент4 8 3" xfId="508"/>
    <cellStyle name="40% - Акцент4 8_46EE.2011(v1.0)" xfId="509"/>
    <cellStyle name="40% - Акцент4 9" xfId="510"/>
    <cellStyle name="40% - Акцент4 9 2" xfId="511"/>
    <cellStyle name="40% - Акцент4 9 3" xfId="512"/>
    <cellStyle name="40% - Акцент4 9_46EE.2011(v1.0)" xfId="513"/>
    <cellStyle name="40% - Акцент5" xfId="514"/>
    <cellStyle name="40% - Акцент5 10" xfId="515"/>
    <cellStyle name="40% - Акцент5 2" xfId="516"/>
    <cellStyle name="40% - Акцент5 2 2" xfId="517"/>
    <cellStyle name="40% - Акцент5 2 3" xfId="518"/>
    <cellStyle name="40% - Акцент5 2_46EE.2011(v1.0)" xfId="519"/>
    <cellStyle name="40% - Акцент5 3" xfId="520"/>
    <cellStyle name="40% - Акцент5 3 2" xfId="521"/>
    <cellStyle name="40% - Акцент5 3 3" xfId="522"/>
    <cellStyle name="40% - Акцент5 3_46EE.2011(v1.0)" xfId="523"/>
    <cellStyle name="40% - Акцент5 4" xfId="524"/>
    <cellStyle name="40% - Акцент5 4 2" xfId="525"/>
    <cellStyle name="40% - Акцент5 4 3" xfId="526"/>
    <cellStyle name="40% - Акцент5 4_46EE.2011(v1.0)" xfId="527"/>
    <cellStyle name="40% - Акцент5 5" xfId="528"/>
    <cellStyle name="40% - Акцент5 5 2" xfId="529"/>
    <cellStyle name="40% - Акцент5 5 3" xfId="530"/>
    <cellStyle name="40% - Акцент5 5_46EE.2011(v1.0)" xfId="531"/>
    <cellStyle name="40% - Акцент5 6" xfId="532"/>
    <cellStyle name="40% - Акцент5 6 2" xfId="533"/>
    <cellStyle name="40% - Акцент5 6 3" xfId="534"/>
    <cellStyle name="40% - Акцент5 6_46EE.2011(v1.0)" xfId="535"/>
    <cellStyle name="40% - Акцент5 7" xfId="536"/>
    <cellStyle name="40% - Акцент5 7 2" xfId="537"/>
    <cellStyle name="40% - Акцент5 7 3" xfId="538"/>
    <cellStyle name="40% - Акцент5 7_46EE.2011(v1.0)" xfId="539"/>
    <cellStyle name="40% - Акцент5 8" xfId="540"/>
    <cellStyle name="40% - Акцент5 8 2" xfId="541"/>
    <cellStyle name="40% - Акцент5 8 3" xfId="542"/>
    <cellStyle name="40% - Акцент5 8_46EE.2011(v1.0)" xfId="543"/>
    <cellStyle name="40% - Акцент5 9" xfId="544"/>
    <cellStyle name="40% - Акцент5 9 2" xfId="545"/>
    <cellStyle name="40% - Акцент5 9 3" xfId="546"/>
    <cellStyle name="40% - Акцент5 9_46EE.2011(v1.0)" xfId="547"/>
    <cellStyle name="40% - Акцент6" xfId="548"/>
    <cellStyle name="40% - Акцент6 10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2" xfId="589"/>
    <cellStyle name="60% - Акцент1 2 2" xfId="590"/>
    <cellStyle name="60% - Акцент1 3" xfId="591"/>
    <cellStyle name="60% - Акцент1 3 2" xfId="592"/>
    <cellStyle name="60% - Акцент1 4" xfId="593"/>
    <cellStyle name="60% - Акцент1 4 2" xfId="594"/>
    <cellStyle name="60% - Акцент1 5" xfId="595"/>
    <cellStyle name="60% - Акцент1 5 2" xfId="596"/>
    <cellStyle name="60% - Акцент1 6" xfId="597"/>
    <cellStyle name="60% - Акцент1 6 2" xfId="598"/>
    <cellStyle name="60% - Акцент1 7" xfId="599"/>
    <cellStyle name="60% - Акцент1 7 2" xfId="600"/>
    <cellStyle name="60% - Акцент1 8" xfId="601"/>
    <cellStyle name="60% - Акцент1 8 2" xfId="602"/>
    <cellStyle name="60% - Акцент1 9" xfId="603"/>
    <cellStyle name="60% - Акцент1 9 2" xfId="604"/>
    <cellStyle name="60% - Акцент2" xfId="605"/>
    <cellStyle name="60% - Акцент2 2" xfId="606"/>
    <cellStyle name="60% - Акцент2 2 2" xfId="607"/>
    <cellStyle name="60% - Акцент2 3" xfId="608"/>
    <cellStyle name="60% - Акцент2 3 2" xfId="609"/>
    <cellStyle name="60% - Акцент2 4" xfId="610"/>
    <cellStyle name="60% - Акцент2 4 2" xfId="611"/>
    <cellStyle name="60% - Акцент2 5" xfId="612"/>
    <cellStyle name="60% - Акцент2 5 2" xfId="613"/>
    <cellStyle name="60% - Акцент2 6" xfId="614"/>
    <cellStyle name="60% - Акцент2 6 2" xfId="615"/>
    <cellStyle name="60% - Акцент2 7" xfId="616"/>
    <cellStyle name="60% - Акцент2 7 2" xfId="617"/>
    <cellStyle name="60% - Акцент2 8" xfId="618"/>
    <cellStyle name="60% - Акцент2 8 2" xfId="619"/>
    <cellStyle name="60% - Акцент2 9" xfId="620"/>
    <cellStyle name="60% - Акцент2 9 2" xfId="621"/>
    <cellStyle name="60% - Акцент3" xfId="622"/>
    <cellStyle name="60% - Акцент3 2" xfId="623"/>
    <cellStyle name="60% - Акцент3 2 2" xfId="624"/>
    <cellStyle name="60% - Акцент3 3" xfId="625"/>
    <cellStyle name="60% - Акцент3 3 2" xfId="626"/>
    <cellStyle name="60% - Акцент3 4" xfId="627"/>
    <cellStyle name="60% - Акцент3 4 2" xfId="628"/>
    <cellStyle name="60% - Акцент3 5" xfId="629"/>
    <cellStyle name="60% - Акцент3 5 2" xfId="630"/>
    <cellStyle name="60% - Акцент3 6" xfId="631"/>
    <cellStyle name="60% - Акцент3 6 2" xfId="632"/>
    <cellStyle name="60% - Акцент3 7" xfId="633"/>
    <cellStyle name="60% - Акцент3 7 2" xfId="634"/>
    <cellStyle name="60% - Акцент3 8" xfId="635"/>
    <cellStyle name="60% - Акцент3 8 2" xfId="636"/>
    <cellStyle name="60% - Акцент3 9" xfId="637"/>
    <cellStyle name="60% - Акцент3 9 2" xfId="638"/>
    <cellStyle name="60% - Акцент4" xfId="639"/>
    <cellStyle name="60% - Акцент4 2" xfId="640"/>
    <cellStyle name="60% - Акцент4 2 2" xfId="641"/>
    <cellStyle name="60% - Акцент4 3" xfId="642"/>
    <cellStyle name="60% - Акцент4 3 2" xfId="643"/>
    <cellStyle name="60% - Акцент4 4" xfId="644"/>
    <cellStyle name="60% - Акцент4 4 2" xfId="645"/>
    <cellStyle name="60% - Акцент4 5" xfId="646"/>
    <cellStyle name="60% - Акцент4 5 2" xfId="647"/>
    <cellStyle name="60% - Акцент4 6" xfId="648"/>
    <cellStyle name="60% - Акцент4 6 2" xfId="649"/>
    <cellStyle name="60% - Акцент4 7" xfId="650"/>
    <cellStyle name="60% - Акцент4 7 2" xfId="651"/>
    <cellStyle name="60% - Акцент4 8" xfId="652"/>
    <cellStyle name="60% - Акцент4 8 2" xfId="653"/>
    <cellStyle name="60% - Акцент4 9" xfId="654"/>
    <cellStyle name="60% - Акцент4 9 2" xfId="655"/>
    <cellStyle name="60% - Акцент5" xfId="656"/>
    <cellStyle name="60% - Акцент5 2" xfId="657"/>
    <cellStyle name="60% - Акцент5 2 2" xfId="658"/>
    <cellStyle name="60% - Акцент5 3" xfId="659"/>
    <cellStyle name="60% - Акцент5 3 2" xfId="660"/>
    <cellStyle name="60% - Акцент5 4" xfId="661"/>
    <cellStyle name="60% - Акцент5 4 2" xfId="662"/>
    <cellStyle name="60% - Акцент5 5" xfId="663"/>
    <cellStyle name="60% - Акцент5 5 2" xfId="664"/>
    <cellStyle name="60% - Акцент5 6" xfId="665"/>
    <cellStyle name="60% - Акцент5 6 2" xfId="666"/>
    <cellStyle name="60% - Акцент5 7" xfId="667"/>
    <cellStyle name="60% - Акцент5 7 2" xfId="668"/>
    <cellStyle name="60% - Акцент5 8" xfId="669"/>
    <cellStyle name="60% - Акцент5 8 2" xfId="670"/>
    <cellStyle name="60% - Акцент5 9" xfId="671"/>
    <cellStyle name="60% - Акцент5 9 2" xfId="672"/>
    <cellStyle name="60% - Акцент6" xfId="673"/>
    <cellStyle name="60% - Акцент6 2" xfId="674"/>
    <cellStyle name="60% - Акцент6 2 2" xfId="675"/>
    <cellStyle name="60% - Акцент6 3" xfId="676"/>
    <cellStyle name="60% - Акцент6 3 2" xfId="677"/>
    <cellStyle name="60% - Акцент6 4" xfId="678"/>
    <cellStyle name="60% - Акцент6 4 2" xfId="679"/>
    <cellStyle name="60% - Акцент6 5" xfId="680"/>
    <cellStyle name="60% - Акцент6 5 2" xfId="681"/>
    <cellStyle name="60% - Акцент6 6" xfId="682"/>
    <cellStyle name="60% - Акцент6 6 2" xfId="683"/>
    <cellStyle name="60% - Акцент6 7" xfId="684"/>
    <cellStyle name="60% - Акцент6 7 2" xfId="685"/>
    <cellStyle name="60% - Акцент6 8" xfId="686"/>
    <cellStyle name="60% - Акцент6 8 2" xfId="687"/>
    <cellStyle name="60% - Акцент6 9" xfId="688"/>
    <cellStyle name="60% - Акцент6 9 2" xfId="689"/>
    <cellStyle name="Accent1" xfId="690"/>
    <cellStyle name="Accent2" xfId="691"/>
    <cellStyle name="Accent3" xfId="692"/>
    <cellStyle name="Accent4" xfId="693"/>
    <cellStyle name="Accent5" xfId="694"/>
    <cellStyle name="Accent6" xfId="695"/>
    <cellStyle name="Ăčďĺđńńűëęŕ" xfId="696"/>
    <cellStyle name="Áĺççŕůčňíűé" xfId="697"/>
    <cellStyle name="Äĺíĺćíűé [0]_(ňŕá 3č)" xfId="698"/>
    <cellStyle name="Äĺíĺćíűé_(ňŕá 3č)" xfId="699"/>
    <cellStyle name="Bad" xfId="700"/>
    <cellStyle name="Calculation" xfId="701"/>
    <cellStyle name="Check Cell" xfId="702"/>
    <cellStyle name="Comma [0]_irl tel sep5" xfId="703"/>
    <cellStyle name="Comma_irl tel sep5" xfId="704"/>
    <cellStyle name="Comma0" xfId="705"/>
    <cellStyle name="Çŕůčňíűé" xfId="706"/>
    <cellStyle name="Currency [0]" xfId="707"/>
    <cellStyle name="Currency [0] 2" xfId="708"/>
    <cellStyle name="Currency [0] 2 2" xfId="709"/>
    <cellStyle name="Currency [0] 2 3" xfId="710"/>
    <cellStyle name="Currency [0] 2 4" xfId="711"/>
    <cellStyle name="Currency [0] 2 5" xfId="712"/>
    <cellStyle name="Currency [0] 2 6" xfId="713"/>
    <cellStyle name="Currency [0] 2 7" xfId="714"/>
    <cellStyle name="Currency [0] 2 8" xfId="715"/>
    <cellStyle name="Currency [0] 2 9" xfId="716"/>
    <cellStyle name="Currency [0] 3" xfId="717"/>
    <cellStyle name="Currency [0] 3 2" xfId="718"/>
    <cellStyle name="Currency [0] 3 3" xfId="719"/>
    <cellStyle name="Currency [0] 3 4" xfId="720"/>
    <cellStyle name="Currency [0] 3 5" xfId="721"/>
    <cellStyle name="Currency [0] 3 6" xfId="722"/>
    <cellStyle name="Currency [0] 3 7" xfId="723"/>
    <cellStyle name="Currency [0] 3 8" xfId="724"/>
    <cellStyle name="Currency [0] 3 9" xfId="725"/>
    <cellStyle name="Currency [0] 4" xfId="726"/>
    <cellStyle name="Currency [0] 4 2" xfId="727"/>
    <cellStyle name="Currency [0] 4 3" xfId="728"/>
    <cellStyle name="Currency [0] 4 4" xfId="729"/>
    <cellStyle name="Currency [0] 4 5" xfId="730"/>
    <cellStyle name="Currency [0] 4 6" xfId="731"/>
    <cellStyle name="Currency [0] 4 7" xfId="732"/>
    <cellStyle name="Currency [0] 4 8" xfId="733"/>
    <cellStyle name="Currency [0] 4 9" xfId="734"/>
    <cellStyle name="Currency [0] 5" xfId="735"/>
    <cellStyle name="Currency [0] 5 2" xfId="736"/>
    <cellStyle name="Currency [0] 5 3" xfId="737"/>
    <cellStyle name="Currency [0] 5 4" xfId="738"/>
    <cellStyle name="Currency [0] 5 5" xfId="739"/>
    <cellStyle name="Currency [0] 5 6" xfId="740"/>
    <cellStyle name="Currency [0] 5 7" xfId="741"/>
    <cellStyle name="Currency [0] 5 8" xfId="742"/>
    <cellStyle name="Currency [0] 5 9" xfId="743"/>
    <cellStyle name="Currency [0] 6" xfId="744"/>
    <cellStyle name="Currency [0] 6 2" xfId="745"/>
    <cellStyle name="Currency [0] 7" xfId="746"/>
    <cellStyle name="Currency [0] 7 2" xfId="747"/>
    <cellStyle name="Currency [0] 8" xfId="748"/>
    <cellStyle name="Currency [0] 8 2" xfId="749"/>
    <cellStyle name="Currency_irl tel sep5" xfId="750"/>
    <cellStyle name="Currency0" xfId="751"/>
    <cellStyle name="Date" xfId="752"/>
    <cellStyle name="Dates" xfId="753"/>
    <cellStyle name="E-mail" xfId="754"/>
    <cellStyle name="E-mail 2" xfId="755"/>
    <cellStyle name="E-mail_TEST.TEMPLATE" xfId="756"/>
    <cellStyle name="Euro" xfId="757"/>
    <cellStyle name="Explanatory Text" xfId="758"/>
    <cellStyle name="F2" xfId="759"/>
    <cellStyle name="F3" xfId="760"/>
    <cellStyle name="F4" xfId="761"/>
    <cellStyle name="F5" xfId="762"/>
    <cellStyle name="F6" xfId="763"/>
    <cellStyle name="F7" xfId="764"/>
    <cellStyle name="F8" xfId="765"/>
    <cellStyle name="Fixed" xfId="766"/>
    <cellStyle name="Good" xfId="767"/>
    <cellStyle name="Heading" xfId="768"/>
    <cellStyle name="Heading 1" xfId="769"/>
    <cellStyle name="Heading 2" xfId="770"/>
    <cellStyle name="Heading 3" xfId="771"/>
    <cellStyle name="Heading 4" xfId="772"/>
    <cellStyle name="Heading2" xfId="773"/>
    <cellStyle name="Heading2 2" xfId="774"/>
    <cellStyle name="Heading2_TEST.TEMPLATE" xfId="775"/>
    <cellStyle name="Îáű÷íűé__FES" xfId="776"/>
    <cellStyle name="Îňęđűâŕâřŕ˙ń˙ ăčďĺđńńűëęŕ" xfId="777"/>
    <cellStyle name="Input" xfId="778"/>
    <cellStyle name="Inputs" xfId="779"/>
    <cellStyle name="Inputs (const)" xfId="780"/>
    <cellStyle name="Inputs (const) 2" xfId="781"/>
    <cellStyle name="Inputs (const)_TEST.TEMPLATE" xfId="782"/>
    <cellStyle name="Inputs 2" xfId="783"/>
    <cellStyle name="Inputs Co" xfId="784"/>
    <cellStyle name="Inputs_46EE.2011(v1.0)" xfId="785"/>
    <cellStyle name="Linked Cell" xfId="786"/>
    <cellStyle name="Neutral" xfId="787"/>
    <cellStyle name="normal" xfId="788"/>
    <cellStyle name="normal 10" xfId="789"/>
    <cellStyle name="Normal 2" xfId="790"/>
    <cellStyle name="normal 3" xfId="791"/>
    <cellStyle name="normal 4" xfId="792"/>
    <cellStyle name="normal 5" xfId="793"/>
    <cellStyle name="normal 6" xfId="794"/>
    <cellStyle name="normal 7" xfId="795"/>
    <cellStyle name="normal 8" xfId="796"/>
    <cellStyle name="normal 9" xfId="797"/>
    <cellStyle name="normal_1" xfId="798"/>
    <cellStyle name="Normal1" xfId="799"/>
    <cellStyle name="normбlnм_laroux" xfId="800"/>
    <cellStyle name="Note" xfId="801"/>
    <cellStyle name="Ôčíŕíńîâűé [0]_(ňŕá 3č)" xfId="802"/>
    <cellStyle name="Ôčíŕíńîâűé_(ňŕá 3č)" xfId="803"/>
    <cellStyle name="Output" xfId="804"/>
    <cellStyle name="Price_Body" xfId="805"/>
    <cellStyle name="SAPBEXaggData" xfId="806"/>
    <cellStyle name="SAPBEXaggDataEmph" xfId="807"/>
    <cellStyle name="SAPBEXaggItem" xfId="808"/>
    <cellStyle name="SAPBEXaggItemX" xfId="809"/>
    <cellStyle name="SAPBEXchaText" xfId="810"/>
    <cellStyle name="SAPBEXexcBad7" xfId="811"/>
    <cellStyle name="SAPBEXexcBad8" xfId="812"/>
    <cellStyle name="SAPBEXexcBad9" xfId="813"/>
    <cellStyle name="SAPBEXexcCritical4" xfId="814"/>
    <cellStyle name="SAPBEXexcCritical5" xfId="815"/>
    <cellStyle name="SAPBEXexcCritical6" xfId="816"/>
    <cellStyle name="SAPBEXexcGood1" xfId="817"/>
    <cellStyle name="SAPBEXexcGood2" xfId="818"/>
    <cellStyle name="SAPBEXexcGood3" xfId="819"/>
    <cellStyle name="SAPBEXfilterDrill" xfId="820"/>
    <cellStyle name="SAPBEXfilterItem" xfId="821"/>
    <cellStyle name="SAPBEXfilterText" xfId="822"/>
    <cellStyle name="SAPBEXformats" xfId="823"/>
    <cellStyle name="SAPBEXheaderItem" xfId="824"/>
    <cellStyle name="SAPBEXheaderText" xfId="825"/>
    <cellStyle name="SAPBEXHLevel0" xfId="826"/>
    <cellStyle name="SAPBEXHLevel0X" xfId="827"/>
    <cellStyle name="SAPBEXHLevel1" xfId="828"/>
    <cellStyle name="SAPBEXHLevel1X" xfId="829"/>
    <cellStyle name="SAPBEXHLevel2" xfId="830"/>
    <cellStyle name="SAPBEXHLevel2X" xfId="831"/>
    <cellStyle name="SAPBEXHLevel3" xfId="832"/>
    <cellStyle name="SAPBEXHLevel3X" xfId="833"/>
    <cellStyle name="SAPBEXinputData" xfId="834"/>
    <cellStyle name="SAPBEXresData" xfId="835"/>
    <cellStyle name="SAPBEXresDataEmph" xfId="836"/>
    <cellStyle name="SAPBEXresItem" xfId="837"/>
    <cellStyle name="SAPBEXresItemX" xfId="838"/>
    <cellStyle name="SAPBEXstdData" xfId="839"/>
    <cellStyle name="SAPBEXstdDataEmph" xfId="840"/>
    <cellStyle name="SAPBEXstdItem" xfId="841"/>
    <cellStyle name="SAPBEXstdItemX" xfId="842"/>
    <cellStyle name="SAPBEXtitle" xfId="843"/>
    <cellStyle name="SAPBEXundefined" xfId="844"/>
    <cellStyle name="Style 1" xfId="845"/>
    <cellStyle name="Table Heading" xfId="846"/>
    <cellStyle name="Table Heading 2" xfId="847"/>
    <cellStyle name="Table Heading_TEST.TEMPLATE" xfId="848"/>
    <cellStyle name="Title" xfId="849"/>
    <cellStyle name="Total" xfId="850"/>
    <cellStyle name="Warning Text" xfId="851"/>
    <cellStyle name="Акцент1" xfId="852"/>
    <cellStyle name="Акцент1 2" xfId="853"/>
    <cellStyle name="Акцент1 2 2" xfId="854"/>
    <cellStyle name="Акцент1 3" xfId="855"/>
    <cellStyle name="Акцент1 3 2" xfId="856"/>
    <cellStyle name="Акцент1 4" xfId="857"/>
    <cellStyle name="Акцент1 4 2" xfId="858"/>
    <cellStyle name="Акцент1 5" xfId="859"/>
    <cellStyle name="Акцент1 5 2" xfId="860"/>
    <cellStyle name="Акцент1 6" xfId="861"/>
    <cellStyle name="Акцент1 6 2" xfId="862"/>
    <cellStyle name="Акцент1 7" xfId="863"/>
    <cellStyle name="Акцент1 7 2" xfId="864"/>
    <cellStyle name="Акцент1 8" xfId="865"/>
    <cellStyle name="Акцент1 8 2" xfId="866"/>
    <cellStyle name="Акцент1 9" xfId="867"/>
    <cellStyle name="Акцент1 9 2" xfId="868"/>
    <cellStyle name="Акцент2" xfId="869"/>
    <cellStyle name="Акцент2 2" xfId="870"/>
    <cellStyle name="Акцент2 2 2" xfId="871"/>
    <cellStyle name="Акцент2 3" xfId="872"/>
    <cellStyle name="Акцент2 3 2" xfId="873"/>
    <cellStyle name="Акцент2 4" xfId="874"/>
    <cellStyle name="Акцент2 4 2" xfId="875"/>
    <cellStyle name="Акцент2 5" xfId="876"/>
    <cellStyle name="Акцент2 5 2" xfId="877"/>
    <cellStyle name="Акцент2 6" xfId="878"/>
    <cellStyle name="Акцент2 6 2" xfId="879"/>
    <cellStyle name="Акцент2 7" xfId="880"/>
    <cellStyle name="Акцент2 7 2" xfId="881"/>
    <cellStyle name="Акцент2 8" xfId="882"/>
    <cellStyle name="Акцент2 8 2" xfId="883"/>
    <cellStyle name="Акцент2 9" xfId="884"/>
    <cellStyle name="Акцент2 9 2" xfId="885"/>
    <cellStyle name="Акцент3" xfId="886"/>
    <cellStyle name="Акцент3 2" xfId="887"/>
    <cellStyle name="Акцент3 2 2" xfId="888"/>
    <cellStyle name="Акцент3 3" xfId="889"/>
    <cellStyle name="Акцент3 3 2" xfId="890"/>
    <cellStyle name="Акцент3 4" xfId="891"/>
    <cellStyle name="Акцент3 4 2" xfId="892"/>
    <cellStyle name="Акцент3 5" xfId="893"/>
    <cellStyle name="Акцент3 5 2" xfId="894"/>
    <cellStyle name="Акцент3 6" xfId="895"/>
    <cellStyle name="Акцент3 6 2" xfId="896"/>
    <cellStyle name="Акцент3 7" xfId="897"/>
    <cellStyle name="Акцент3 7 2" xfId="898"/>
    <cellStyle name="Акцент3 8" xfId="899"/>
    <cellStyle name="Акцент3 8 2" xfId="900"/>
    <cellStyle name="Акцент3 9" xfId="901"/>
    <cellStyle name="Акцент3 9 2" xfId="902"/>
    <cellStyle name="Акцент4" xfId="903"/>
    <cellStyle name="Акцент4 2" xfId="904"/>
    <cellStyle name="Акцент4 2 2" xfId="905"/>
    <cellStyle name="Акцент4 3" xfId="906"/>
    <cellStyle name="Акцент4 3 2" xfId="907"/>
    <cellStyle name="Акцент4 4" xfId="908"/>
    <cellStyle name="Акцент4 4 2" xfId="909"/>
    <cellStyle name="Акцент4 5" xfId="910"/>
    <cellStyle name="Акцент4 5 2" xfId="911"/>
    <cellStyle name="Акцент4 6" xfId="912"/>
    <cellStyle name="Акцент4 6 2" xfId="913"/>
    <cellStyle name="Акцент4 7" xfId="914"/>
    <cellStyle name="Акцент4 7 2" xfId="915"/>
    <cellStyle name="Акцент4 8" xfId="916"/>
    <cellStyle name="Акцент4 8 2" xfId="917"/>
    <cellStyle name="Акцент4 9" xfId="918"/>
    <cellStyle name="Акцент4 9 2" xfId="919"/>
    <cellStyle name="Акцент5" xfId="920"/>
    <cellStyle name="Акцент5 2" xfId="921"/>
    <cellStyle name="Акцент5 2 2" xfId="922"/>
    <cellStyle name="Акцент5 3" xfId="923"/>
    <cellStyle name="Акцент5 3 2" xfId="924"/>
    <cellStyle name="Акцент5 4" xfId="925"/>
    <cellStyle name="Акцент5 4 2" xfId="926"/>
    <cellStyle name="Акцент5 5" xfId="927"/>
    <cellStyle name="Акцент5 5 2" xfId="928"/>
    <cellStyle name="Акцент5 6" xfId="929"/>
    <cellStyle name="Акцент5 6 2" xfId="930"/>
    <cellStyle name="Акцент5 7" xfId="931"/>
    <cellStyle name="Акцент5 7 2" xfId="932"/>
    <cellStyle name="Акцент5 8" xfId="933"/>
    <cellStyle name="Акцент5 8 2" xfId="934"/>
    <cellStyle name="Акцент5 9" xfId="935"/>
    <cellStyle name="Акцент5 9 2" xfId="936"/>
    <cellStyle name="Акцент6" xfId="937"/>
    <cellStyle name="Акцент6 2" xfId="938"/>
    <cellStyle name="Акцент6 2 2" xfId="939"/>
    <cellStyle name="Акцент6 3" xfId="940"/>
    <cellStyle name="Акцент6 3 2" xfId="941"/>
    <cellStyle name="Акцент6 4" xfId="942"/>
    <cellStyle name="Акцент6 4 2" xfId="943"/>
    <cellStyle name="Акцент6 5" xfId="944"/>
    <cellStyle name="Акцент6 5 2" xfId="945"/>
    <cellStyle name="Акцент6 6" xfId="946"/>
    <cellStyle name="Акцент6 6 2" xfId="947"/>
    <cellStyle name="Акцент6 7" xfId="948"/>
    <cellStyle name="Акцент6 7 2" xfId="949"/>
    <cellStyle name="Акцент6 8" xfId="950"/>
    <cellStyle name="Акцент6 8 2" xfId="951"/>
    <cellStyle name="Акцент6 9" xfId="952"/>
    <cellStyle name="Акцент6 9 2" xfId="953"/>
    <cellStyle name="Беззащитный" xfId="954"/>
    <cellStyle name="Ввод " xfId="955"/>
    <cellStyle name="Ввод  2" xfId="956"/>
    <cellStyle name="Ввод  2 2" xfId="957"/>
    <cellStyle name="Ввод  2_46EE.2011(v1.0)" xfId="958"/>
    <cellStyle name="Ввод  3" xfId="959"/>
    <cellStyle name="Ввод  3 2" xfId="960"/>
    <cellStyle name="Ввод  3_46EE.2011(v1.0)" xfId="961"/>
    <cellStyle name="Ввод  4" xfId="962"/>
    <cellStyle name="Ввод  4 2" xfId="963"/>
    <cellStyle name="Ввод  4_46EE.2011(v1.0)" xfId="964"/>
    <cellStyle name="Ввод  5" xfId="965"/>
    <cellStyle name="Ввод  5 2" xfId="966"/>
    <cellStyle name="Ввод  5_46EE.2011(v1.0)" xfId="967"/>
    <cellStyle name="Ввод  6" xfId="968"/>
    <cellStyle name="Ввод  6 2" xfId="969"/>
    <cellStyle name="Ввод  6_46EE.2011(v1.0)" xfId="970"/>
    <cellStyle name="Ввод  7" xfId="971"/>
    <cellStyle name="Ввод  7 2" xfId="972"/>
    <cellStyle name="Ввод  7_46EE.2011(v1.0)" xfId="973"/>
    <cellStyle name="Ввод  8" xfId="974"/>
    <cellStyle name="Ввод  8 2" xfId="975"/>
    <cellStyle name="Ввод  8_46EE.2011(v1.0)" xfId="976"/>
    <cellStyle name="Ввод  9" xfId="977"/>
    <cellStyle name="Ввод  9 2" xfId="978"/>
    <cellStyle name="Ввод  9_46EE.2011(v1.0)" xfId="979"/>
    <cellStyle name="Ввод _TEST.TEMPLATE" xfId="980"/>
    <cellStyle name="Вывод" xfId="981"/>
    <cellStyle name="Вывод 2" xfId="982"/>
    <cellStyle name="Вывод 2 2" xfId="983"/>
    <cellStyle name="Вывод 2_46EE.2011(v1.0)" xfId="984"/>
    <cellStyle name="Вывод 3" xfId="985"/>
    <cellStyle name="Вывод 3 2" xfId="986"/>
    <cellStyle name="Вывод 3_46EE.2011(v1.0)" xfId="987"/>
    <cellStyle name="Вывод 4" xfId="988"/>
    <cellStyle name="Вывод 4 2" xfId="989"/>
    <cellStyle name="Вывод 4_46EE.2011(v1.0)" xfId="990"/>
    <cellStyle name="Вывод 5" xfId="991"/>
    <cellStyle name="Вывод 5 2" xfId="992"/>
    <cellStyle name="Вывод 5_46EE.2011(v1.0)" xfId="993"/>
    <cellStyle name="Вывод 6" xfId="994"/>
    <cellStyle name="Вывод 6 2" xfId="995"/>
    <cellStyle name="Вывод 6_46EE.2011(v1.0)" xfId="996"/>
    <cellStyle name="Вывод 7" xfId="997"/>
    <cellStyle name="Вывод 7 2" xfId="998"/>
    <cellStyle name="Вывод 7_46EE.2011(v1.0)" xfId="999"/>
    <cellStyle name="Вывод 8" xfId="1000"/>
    <cellStyle name="Вывод 8 2" xfId="1001"/>
    <cellStyle name="Вывод 8_46EE.2011(v1.0)" xfId="1002"/>
    <cellStyle name="Вывод 9" xfId="1003"/>
    <cellStyle name="Вывод 9 2" xfId="1004"/>
    <cellStyle name="Вывод 9_46EE.2011(v1.0)" xfId="1005"/>
    <cellStyle name="Вывод_TEST.TEMPLATE" xfId="1006"/>
    <cellStyle name="Вычисление" xfId="1007"/>
    <cellStyle name="Вычисление 2" xfId="1008"/>
    <cellStyle name="Вычисление 2 2" xfId="1009"/>
    <cellStyle name="Вычисление 2_46EE.2011(v1.0)" xfId="1010"/>
    <cellStyle name="Вычисление 3" xfId="1011"/>
    <cellStyle name="Вычисление 3 2" xfId="1012"/>
    <cellStyle name="Вычисление 3_46EE.2011(v1.0)" xfId="1013"/>
    <cellStyle name="Вычисление 4" xfId="1014"/>
    <cellStyle name="Вычисление 4 2" xfId="1015"/>
    <cellStyle name="Вычисление 4_46EE.2011(v1.0)" xfId="1016"/>
    <cellStyle name="Вычисление 5" xfId="1017"/>
    <cellStyle name="Вычисление 5 2" xfId="1018"/>
    <cellStyle name="Вычисление 5_46EE.2011(v1.0)" xfId="1019"/>
    <cellStyle name="Вычисление 6" xfId="1020"/>
    <cellStyle name="Вычисление 6 2" xfId="1021"/>
    <cellStyle name="Вычисление 6_46EE.2011(v1.0)" xfId="1022"/>
    <cellStyle name="Вычисление 7" xfId="1023"/>
    <cellStyle name="Вычисление 7 2" xfId="1024"/>
    <cellStyle name="Вычисление 7_46EE.2011(v1.0)" xfId="1025"/>
    <cellStyle name="Вычисление 8" xfId="1026"/>
    <cellStyle name="Вычисление 8 2" xfId="1027"/>
    <cellStyle name="Вычисление 8_46EE.2011(v1.0)" xfId="1028"/>
    <cellStyle name="Вычисление 9" xfId="1029"/>
    <cellStyle name="Вычисление 9 2" xfId="1030"/>
    <cellStyle name="Вычисление 9_46EE.2011(v1.0)" xfId="1031"/>
    <cellStyle name="Вычисление_TEST.TEMPLATE" xfId="1032"/>
    <cellStyle name="Hyperlink" xfId="1033"/>
    <cellStyle name="Гиперссылка 2" xfId="1034"/>
    <cellStyle name="Гиперссылка 3" xfId="1035"/>
    <cellStyle name="ДАТА" xfId="1036"/>
    <cellStyle name="ДАТА 2" xfId="1037"/>
    <cellStyle name="ДАТА 3" xfId="1038"/>
    <cellStyle name="ДАТА 4" xfId="1039"/>
    <cellStyle name="ДАТА 5" xfId="1040"/>
    <cellStyle name="ДАТА 6" xfId="1041"/>
    <cellStyle name="ДАТА 7" xfId="1042"/>
    <cellStyle name="ДАТА 8" xfId="1043"/>
    <cellStyle name="ДАТА 9" xfId="1044"/>
    <cellStyle name="ДАТА_1" xfId="1045"/>
    <cellStyle name="Currency" xfId="1046"/>
    <cellStyle name="Currency [0]" xfId="1047"/>
    <cellStyle name="Денежный 2" xfId="1048"/>
    <cellStyle name="Денежный 2 2" xfId="1049"/>
    <cellStyle name="Денежный 2_OREP.KU.2011.MONTHLY.02(v0.1)" xfId="1050"/>
    <cellStyle name="Заголовок" xfId="1051"/>
    <cellStyle name="Заголовок 1" xfId="1052"/>
    <cellStyle name="Заголовок 1 2" xfId="1053"/>
    <cellStyle name="Заголовок 1 2 2" xfId="1054"/>
    <cellStyle name="Заголовок 1 2_46EE.2011(v1.0)" xfId="1055"/>
    <cellStyle name="Заголовок 1 3" xfId="1056"/>
    <cellStyle name="Заголовок 1 3 2" xfId="1057"/>
    <cellStyle name="Заголовок 1 3_46EE.2011(v1.0)" xfId="1058"/>
    <cellStyle name="Заголовок 1 4" xfId="1059"/>
    <cellStyle name="Заголовок 1 4 2" xfId="1060"/>
    <cellStyle name="Заголовок 1 4_46EE.2011(v1.0)" xfId="1061"/>
    <cellStyle name="Заголовок 1 5" xfId="1062"/>
    <cellStyle name="Заголовок 1 5 2" xfId="1063"/>
    <cellStyle name="Заголовок 1 5_46EE.2011(v1.0)" xfId="1064"/>
    <cellStyle name="Заголовок 1 6" xfId="1065"/>
    <cellStyle name="Заголовок 1 6 2" xfId="1066"/>
    <cellStyle name="Заголовок 1 6_46EE.2011(v1.0)" xfId="1067"/>
    <cellStyle name="Заголовок 1 7" xfId="1068"/>
    <cellStyle name="Заголовок 1 7 2" xfId="1069"/>
    <cellStyle name="Заголовок 1 7_46EE.2011(v1.0)" xfId="1070"/>
    <cellStyle name="Заголовок 1 8" xfId="1071"/>
    <cellStyle name="Заголовок 1 8 2" xfId="1072"/>
    <cellStyle name="Заголовок 1 8_46EE.2011(v1.0)" xfId="1073"/>
    <cellStyle name="Заголовок 1 9" xfId="1074"/>
    <cellStyle name="Заголовок 1 9 2" xfId="1075"/>
    <cellStyle name="Заголовок 1 9_46EE.2011(v1.0)" xfId="1076"/>
    <cellStyle name="Заголовок 1_TEST.TEMPLATE" xfId="1077"/>
    <cellStyle name="Заголовок 2" xfId="1078"/>
    <cellStyle name="Заголовок 2 2" xfId="1079"/>
    <cellStyle name="Заголовок 2 2 2" xfId="1080"/>
    <cellStyle name="Заголовок 2 2_46EE.2011(v1.0)" xfId="1081"/>
    <cellStyle name="Заголовок 2 3" xfId="1082"/>
    <cellStyle name="Заголовок 2 3 2" xfId="1083"/>
    <cellStyle name="Заголовок 2 3_46EE.2011(v1.0)" xfId="1084"/>
    <cellStyle name="Заголовок 2 4" xfId="1085"/>
    <cellStyle name="Заголовок 2 4 2" xfId="1086"/>
    <cellStyle name="Заголовок 2 4_46EE.2011(v1.0)" xfId="1087"/>
    <cellStyle name="Заголовок 2 5" xfId="1088"/>
    <cellStyle name="Заголовок 2 5 2" xfId="1089"/>
    <cellStyle name="Заголовок 2 5_46EE.2011(v1.0)" xfId="1090"/>
    <cellStyle name="Заголовок 2 6" xfId="1091"/>
    <cellStyle name="Заголовок 2 6 2" xfId="1092"/>
    <cellStyle name="Заголовок 2 6_46EE.2011(v1.0)" xfId="1093"/>
    <cellStyle name="Заголовок 2 7" xfId="1094"/>
    <cellStyle name="Заголовок 2 7 2" xfId="1095"/>
    <cellStyle name="Заголовок 2 7_46EE.2011(v1.0)" xfId="1096"/>
    <cellStyle name="Заголовок 2 8" xfId="1097"/>
    <cellStyle name="Заголовок 2 8 2" xfId="1098"/>
    <cellStyle name="Заголовок 2 8_46EE.2011(v1.0)" xfId="1099"/>
    <cellStyle name="Заголовок 2 9" xfId="1100"/>
    <cellStyle name="Заголовок 2 9 2" xfId="1101"/>
    <cellStyle name="Заголовок 2 9_46EE.2011(v1.0)" xfId="1102"/>
    <cellStyle name="Заголовок 2_TEST.TEMPLATE" xfId="1103"/>
    <cellStyle name="Заголовок 3" xfId="1104"/>
    <cellStyle name="Заголовок 3 2" xfId="1105"/>
    <cellStyle name="Заголовок 3 2 2" xfId="1106"/>
    <cellStyle name="Заголовок 3 2_46EE.2011(v1.0)" xfId="1107"/>
    <cellStyle name="Заголовок 3 3" xfId="1108"/>
    <cellStyle name="Заголовок 3 3 2" xfId="1109"/>
    <cellStyle name="Заголовок 3 3_46EE.2011(v1.0)" xfId="1110"/>
    <cellStyle name="Заголовок 3 4" xfId="1111"/>
    <cellStyle name="Заголовок 3 4 2" xfId="1112"/>
    <cellStyle name="Заголовок 3 4_46EE.2011(v1.0)" xfId="1113"/>
    <cellStyle name="Заголовок 3 5" xfId="1114"/>
    <cellStyle name="Заголовок 3 5 2" xfId="1115"/>
    <cellStyle name="Заголовок 3 5_46EE.2011(v1.0)" xfId="1116"/>
    <cellStyle name="Заголовок 3 6" xfId="1117"/>
    <cellStyle name="Заголовок 3 6 2" xfId="1118"/>
    <cellStyle name="Заголовок 3 6_46EE.2011(v1.0)" xfId="1119"/>
    <cellStyle name="Заголовок 3 7" xfId="1120"/>
    <cellStyle name="Заголовок 3 7 2" xfId="1121"/>
    <cellStyle name="Заголовок 3 7_46EE.2011(v1.0)" xfId="1122"/>
    <cellStyle name="Заголовок 3 8" xfId="1123"/>
    <cellStyle name="Заголовок 3 8 2" xfId="1124"/>
    <cellStyle name="Заголовок 3 8_46EE.2011(v1.0)" xfId="1125"/>
    <cellStyle name="Заголовок 3 9" xfId="1126"/>
    <cellStyle name="Заголовок 3 9 2" xfId="1127"/>
    <cellStyle name="Заголовок 3 9_46EE.2011(v1.0)" xfId="1128"/>
    <cellStyle name="Заголовок 3_TEST.TEMPLATE" xfId="1129"/>
    <cellStyle name="Заголовок 4" xfId="1130"/>
    <cellStyle name="Заголовок 4 2" xfId="1131"/>
    <cellStyle name="Заголовок 4 2 2" xfId="1132"/>
    <cellStyle name="Заголовок 4 3" xfId="1133"/>
    <cellStyle name="Заголовок 4 3 2" xfId="1134"/>
    <cellStyle name="Заголовок 4 4" xfId="1135"/>
    <cellStyle name="Заголовок 4 4 2" xfId="1136"/>
    <cellStyle name="Заголовок 4 5" xfId="1137"/>
    <cellStyle name="Заголовок 4 5 2" xfId="1138"/>
    <cellStyle name="Заголовок 4 6" xfId="1139"/>
    <cellStyle name="Заголовок 4 6 2" xfId="1140"/>
    <cellStyle name="Заголовок 4 7" xfId="1141"/>
    <cellStyle name="Заголовок 4 7 2" xfId="1142"/>
    <cellStyle name="Заголовок 4 8" xfId="1143"/>
    <cellStyle name="Заголовок 4 8 2" xfId="1144"/>
    <cellStyle name="Заголовок 4 9" xfId="1145"/>
    <cellStyle name="Заголовок 4 9 2" xfId="1146"/>
    <cellStyle name="ЗАГОЛОВОК1" xfId="1147"/>
    <cellStyle name="ЗАГОЛОВОК2" xfId="1148"/>
    <cellStyle name="ЗаголовокСтолбца" xfId="1149"/>
    <cellStyle name="Защитный" xfId="1150"/>
    <cellStyle name="Значение" xfId="1151"/>
    <cellStyle name="Зоголовок" xfId="1152"/>
    <cellStyle name="Итог" xfId="1153"/>
    <cellStyle name="Итог 2" xfId="1154"/>
    <cellStyle name="Итог 2 2" xfId="1155"/>
    <cellStyle name="Итог 2_46EE.2011(v1.0)" xfId="1156"/>
    <cellStyle name="Итог 3" xfId="1157"/>
    <cellStyle name="Итог 3 2" xfId="1158"/>
    <cellStyle name="Итог 3_46EE.2011(v1.0)" xfId="1159"/>
    <cellStyle name="Итог 4" xfId="1160"/>
    <cellStyle name="Итог 4 2" xfId="1161"/>
    <cellStyle name="Итог 4_46EE.2011(v1.0)" xfId="1162"/>
    <cellStyle name="Итог 5" xfId="1163"/>
    <cellStyle name="Итог 5 2" xfId="1164"/>
    <cellStyle name="Итог 5_46EE.2011(v1.0)" xfId="1165"/>
    <cellStyle name="Итог 6" xfId="1166"/>
    <cellStyle name="Итог 6 2" xfId="1167"/>
    <cellStyle name="Итог 6_46EE.2011(v1.0)" xfId="1168"/>
    <cellStyle name="Итог 7" xfId="1169"/>
    <cellStyle name="Итог 7 2" xfId="1170"/>
    <cellStyle name="Итог 7_46EE.2011(v1.0)" xfId="1171"/>
    <cellStyle name="Итог 8" xfId="1172"/>
    <cellStyle name="Итог 8 2" xfId="1173"/>
    <cellStyle name="Итог 8_46EE.2011(v1.0)" xfId="1174"/>
    <cellStyle name="Итог 9" xfId="1175"/>
    <cellStyle name="Итог 9 2" xfId="1176"/>
    <cellStyle name="Итог 9_46EE.2011(v1.0)" xfId="1177"/>
    <cellStyle name="Итог_TEST.TEMPLATE" xfId="1178"/>
    <cellStyle name="Итого" xfId="1179"/>
    <cellStyle name="ИТОГОВЫЙ" xfId="1180"/>
    <cellStyle name="ИТОГОВЫЙ 2" xfId="1181"/>
    <cellStyle name="ИТОГОВЫЙ 3" xfId="1182"/>
    <cellStyle name="ИТОГОВЫЙ 4" xfId="1183"/>
    <cellStyle name="ИТОГОВЫЙ 5" xfId="1184"/>
    <cellStyle name="ИТОГОВЫЙ 6" xfId="1185"/>
    <cellStyle name="ИТОГОВЫЙ 7" xfId="1186"/>
    <cellStyle name="ИТОГОВЫЙ 8" xfId="1187"/>
    <cellStyle name="ИТОГОВЫЙ 9" xfId="1188"/>
    <cellStyle name="ИТОГОВЫЙ_1" xfId="1189"/>
    <cellStyle name="Контрольная ячейка" xfId="1190"/>
    <cellStyle name="Контрольная ячейка 2" xfId="1191"/>
    <cellStyle name="Контрольная ячейка 2 2" xfId="1192"/>
    <cellStyle name="Контрольная ячейка 2_46EE.2011(v1.0)" xfId="1193"/>
    <cellStyle name="Контрольная ячейка 3" xfId="1194"/>
    <cellStyle name="Контрольная ячейка 3 2" xfId="1195"/>
    <cellStyle name="Контрольная ячейка 3_46EE.2011(v1.0)" xfId="1196"/>
    <cellStyle name="Контрольная ячейка 4" xfId="1197"/>
    <cellStyle name="Контрольная ячейка 4 2" xfId="1198"/>
    <cellStyle name="Контрольная ячейка 4_46EE.2011(v1.0)" xfId="1199"/>
    <cellStyle name="Контрольная ячейка 5" xfId="1200"/>
    <cellStyle name="Контрольная ячейка 5 2" xfId="1201"/>
    <cellStyle name="Контрольная ячейка 5_46EE.2011(v1.0)" xfId="1202"/>
    <cellStyle name="Контрольная ячейка 6" xfId="1203"/>
    <cellStyle name="Контрольная ячейка 6 2" xfId="1204"/>
    <cellStyle name="Контрольная ячейка 6_46EE.2011(v1.0)" xfId="1205"/>
    <cellStyle name="Контрольная ячейка 7" xfId="1206"/>
    <cellStyle name="Контрольная ячейка 7 2" xfId="1207"/>
    <cellStyle name="Контрольная ячейка 7_46EE.2011(v1.0)" xfId="1208"/>
    <cellStyle name="Контрольная ячейка 8" xfId="1209"/>
    <cellStyle name="Контрольная ячейка 8 2" xfId="1210"/>
    <cellStyle name="Контрольная ячейка 8_46EE.2011(v1.0)" xfId="1211"/>
    <cellStyle name="Контрольная ячейка 9" xfId="1212"/>
    <cellStyle name="Контрольная ячейка 9 2" xfId="1213"/>
    <cellStyle name="Контрольная ячейка 9_46EE.2011(v1.0)" xfId="1214"/>
    <cellStyle name="Контрольная ячейка_TEST.TEMPLATE" xfId="1215"/>
    <cellStyle name="Мои наименования показателей" xfId="1216"/>
    <cellStyle name="Мои наименования показателей 2" xfId="1217"/>
    <cellStyle name="Мои наименования показателей 2 2" xfId="1218"/>
    <cellStyle name="Мои наименования показателей 2 3" xfId="1219"/>
    <cellStyle name="Мои наименования показателей 2 4" xfId="1220"/>
    <cellStyle name="Мои наименования показателей 2 5" xfId="1221"/>
    <cellStyle name="Мои наименования показателей 2 6" xfId="1222"/>
    <cellStyle name="Мои наименования показателей 2 7" xfId="1223"/>
    <cellStyle name="Мои наименования показателей 2 8" xfId="1224"/>
    <cellStyle name="Мои наименования показателей 2 9" xfId="1225"/>
    <cellStyle name="Мои наименования показателей 2_1" xfId="1226"/>
    <cellStyle name="Мои наименования показателей 3" xfId="1227"/>
    <cellStyle name="Мои наименования показателей 3 2" xfId="1228"/>
    <cellStyle name="Мои наименования показателей 3 3" xfId="1229"/>
    <cellStyle name="Мои наименования показателей 3 4" xfId="1230"/>
    <cellStyle name="Мои наименования показателей 3 5" xfId="1231"/>
    <cellStyle name="Мои наименования показателей 3 6" xfId="1232"/>
    <cellStyle name="Мои наименования показателей 3 7" xfId="1233"/>
    <cellStyle name="Мои наименования показателей 3 8" xfId="1234"/>
    <cellStyle name="Мои наименования показателей 3 9" xfId="1235"/>
    <cellStyle name="Мои наименования показателей 3_1" xfId="1236"/>
    <cellStyle name="Мои наименования показателей 4" xfId="1237"/>
    <cellStyle name="Мои наименования показателей 4 2" xfId="1238"/>
    <cellStyle name="Мои наименования показателей 4 3" xfId="1239"/>
    <cellStyle name="Мои наименования показателей 4 4" xfId="1240"/>
    <cellStyle name="Мои наименования показателей 4 5" xfId="1241"/>
    <cellStyle name="Мои наименования показателей 4 6" xfId="1242"/>
    <cellStyle name="Мои наименования показателей 4 7" xfId="1243"/>
    <cellStyle name="Мои наименования показателей 4 8" xfId="1244"/>
    <cellStyle name="Мои наименования показателей 4 9" xfId="1245"/>
    <cellStyle name="Мои наименования показателей 4_1" xfId="1246"/>
    <cellStyle name="Мои наименования показателей 5" xfId="1247"/>
    <cellStyle name="Мои наименования показателей 5 2" xfId="1248"/>
    <cellStyle name="Мои наименования показателей 5 3" xfId="1249"/>
    <cellStyle name="Мои наименования показателей 5 4" xfId="1250"/>
    <cellStyle name="Мои наименования показателей 5 5" xfId="1251"/>
    <cellStyle name="Мои наименования показателей 5 6" xfId="1252"/>
    <cellStyle name="Мои наименования показателей 5 7" xfId="1253"/>
    <cellStyle name="Мои наименования показателей 5 8" xfId="1254"/>
    <cellStyle name="Мои наименования показателей 5 9" xfId="1255"/>
    <cellStyle name="Мои наименования показателей 5_1" xfId="1256"/>
    <cellStyle name="Мои наименования показателей 6" xfId="1257"/>
    <cellStyle name="Мои наименования показателей 6 2" xfId="1258"/>
    <cellStyle name="Мои наименования показателей 6_46EE.2011(v1.0)" xfId="1259"/>
    <cellStyle name="Мои наименования показателей 7" xfId="1260"/>
    <cellStyle name="Мои наименования показателей 7 2" xfId="1261"/>
    <cellStyle name="Мои наименования показателей 7_46EE.2011(v1.0)" xfId="1262"/>
    <cellStyle name="Мои наименования показателей 8" xfId="1263"/>
    <cellStyle name="Мои наименования показателей 8 2" xfId="1264"/>
    <cellStyle name="Мои наименования показателей 8_46EE.2011(v1.0)" xfId="1265"/>
    <cellStyle name="Мои наименования показателей_46TE.RT(v1.0)" xfId="1266"/>
    <cellStyle name="Мой заголовок" xfId="1267"/>
    <cellStyle name="Мой заголовок листа" xfId="1268"/>
    <cellStyle name="назв фил" xfId="1269"/>
    <cellStyle name="Название" xfId="1270"/>
    <cellStyle name="Название 2" xfId="1271"/>
    <cellStyle name="Название 2 2" xfId="1272"/>
    <cellStyle name="Название 3" xfId="1273"/>
    <cellStyle name="Название 3 2" xfId="1274"/>
    <cellStyle name="Название 4" xfId="1275"/>
    <cellStyle name="Название 4 2" xfId="1276"/>
    <cellStyle name="Название 5" xfId="1277"/>
    <cellStyle name="Название 5 2" xfId="1278"/>
    <cellStyle name="Название 6" xfId="1279"/>
    <cellStyle name="Название 6 2" xfId="1280"/>
    <cellStyle name="Название 7" xfId="1281"/>
    <cellStyle name="Название 7 2" xfId="1282"/>
    <cellStyle name="Название 8" xfId="1283"/>
    <cellStyle name="Название 8 2" xfId="1284"/>
    <cellStyle name="Название 9" xfId="1285"/>
    <cellStyle name="Название 9 2" xfId="1286"/>
    <cellStyle name="Нейтральный" xfId="1287"/>
    <cellStyle name="Нейтральный 2" xfId="1288"/>
    <cellStyle name="Нейтральный 2 2" xfId="1289"/>
    <cellStyle name="Нейтральный 3" xfId="1290"/>
    <cellStyle name="Нейтральный 3 2" xfId="1291"/>
    <cellStyle name="Нейтральный 4" xfId="1292"/>
    <cellStyle name="Нейтральный 4 2" xfId="1293"/>
    <cellStyle name="Нейтральный 5" xfId="1294"/>
    <cellStyle name="Нейтральный 5 2" xfId="1295"/>
    <cellStyle name="Нейтральный 6" xfId="1296"/>
    <cellStyle name="Нейтральный 6 2" xfId="1297"/>
    <cellStyle name="Нейтральный 7" xfId="1298"/>
    <cellStyle name="Нейтральный 7 2" xfId="1299"/>
    <cellStyle name="Нейтральный 8" xfId="1300"/>
    <cellStyle name="Нейтральный 8 2" xfId="1301"/>
    <cellStyle name="Нейтральный 9" xfId="1302"/>
    <cellStyle name="Нейтральный 9 2" xfId="1303"/>
    <cellStyle name="Обычный 10" xfId="1304"/>
    <cellStyle name="Обычный 11" xfId="1305"/>
    <cellStyle name="Обычный 2" xfId="1306"/>
    <cellStyle name="Обычный 2 2" xfId="1307"/>
    <cellStyle name="Обычный 2 2 2" xfId="1308"/>
    <cellStyle name="Обычный 2 2 3" xfId="1309"/>
    <cellStyle name="Обычный 2 2_46EE.2011(v1.0)" xfId="1310"/>
    <cellStyle name="Обычный 2 3" xfId="1311"/>
    <cellStyle name="Обычный 2 3 2" xfId="1312"/>
    <cellStyle name="Обычный 2 3 3" xfId="1313"/>
    <cellStyle name="Обычный 2 3_46EE.2011(v1.0)" xfId="1314"/>
    <cellStyle name="Обычный 2 4" xfId="1315"/>
    <cellStyle name="Обычный 2 4 2" xfId="1316"/>
    <cellStyle name="Обычный 2 4 3" xfId="1317"/>
    <cellStyle name="Обычный 2 4_46EE.2011(v1.0)" xfId="1318"/>
    <cellStyle name="Обычный 2 5" xfId="1319"/>
    <cellStyle name="Обычный 2 5 2" xfId="1320"/>
    <cellStyle name="Обычный 2 5 3" xfId="1321"/>
    <cellStyle name="Обычный 2 5_46EE.2011(v1.0)" xfId="1322"/>
    <cellStyle name="Обычный 2 6" xfId="1323"/>
    <cellStyle name="Обычный 2 6 2" xfId="1324"/>
    <cellStyle name="Обычный 2 6 3" xfId="1325"/>
    <cellStyle name="Обычный 2 6_46EE.2011(v1.0)" xfId="1326"/>
    <cellStyle name="Обычный 2 7" xfId="1327"/>
    <cellStyle name="Обычный 2_1" xfId="1328"/>
    <cellStyle name="Обычный 3" xfId="1329"/>
    <cellStyle name="Обычный 4" xfId="1330"/>
    <cellStyle name="Обычный 4 2" xfId="1331"/>
    <cellStyle name="Обычный 4 2 2" xfId="1332"/>
    <cellStyle name="Обычный 4 2_OREP.KU.2011.MONTHLY.02(v0.1)" xfId="1333"/>
    <cellStyle name="Обычный 4_EE.20.MET.SVOD.2.73_v0.1" xfId="1334"/>
    <cellStyle name="Обычный 5" xfId="1335"/>
    <cellStyle name="Обычный 6" xfId="1336"/>
    <cellStyle name="Обычный 7" xfId="1337"/>
    <cellStyle name="Обычный 8" xfId="1338"/>
    <cellStyle name="Обычный 9" xfId="1339"/>
    <cellStyle name="Обычный_BALANCE.VODOSN.2008YEAR_JKK.33.VS.1.77" xfId="1340"/>
    <cellStyle name="Обычный_GP.CALC.FINPOK(v1.0)" xfId="1341"/>
    <cellStyle name="Обычный_KRU.TARIFF.TE.FACT(v0.5)_import_02.02" xfId="1342"/>
    <cellStyle name="Обычный_OREP.JKH.POD.2010YEAR(v1.0)" xfId="1343"/>
    <cellStyle name="Обычный_OREP.JKH.POD.2010YEAR(v1.1)" xfId="1344"/>
    <cellStyle name="Обычный_PREDEL.JKH.2010(v1.3)" xfId="1345"/>
    <cellStyle name="Обычный_PRIL1.ELECTR" xfId="1346"/>
    <cellStyle name="Обычный_PRIL4.JKU.7.28(04.03.2009)" xfId="1347"/>
    <cellStyle name="Обычный_TR.TARIFF.AUTO.P.M.2.16" xfId="1348"/>
    <cellStyle name="Обычный_ЖКУ_проект3" xfId="1349"/>
    <cellStyle name="Обычный_Карта РФ" xfId="1350"/>
    <cellStyle name="Обычный_Мониторинг инвестиций" xfId="1351"/>
    <cellStyle name="Обычный_Полезный отпуск электроэнергии и мощности, реализуемой по нерегулируемым ценам" xfId="1352"/>
    <cellStyle name="Обычный_Полезный отпуск электроэнергии и мощности, реализуемой по регулируемым ценам" xfId="1353"/>
    <cellStyle name="Обычный_Продажа" xfId="1354"/>
    <cellStyle name="Обычный_Сведения об отпуске (передаче) электроэнергии потребителям распределительными сетевыми организациями" xfId="1355"/>
    <cellStyle name="Обычный_Стандарт(v0.3)" xfId="1356"/>
    <cellStyle name="Обычный_форма 1 водопровод для орг" xfId="1357"/>
    <cellStyle name="Обычный_форма 1 водопровод для орг_CALC.KV.4.78(v1.0)" xfId="1358"/>
    <cellStyle name="Followed Hyperlink" xfId="1359"/>
    <cellStyle name="Плохой" xfId="1360"/>
    <cellStyle name="Плохой 2" xfId="1361"/>
    <cellStyle name="Плохой 2 2" xfId="1362"/>
    <cellStyle name="Плохой 3" xfId="1363"/>
    <cellStyle name="Плохой 3 2" xfId="1364"/>
    <cellStyle name="Плохой 4" xfId="1365"/>
    <cellStyle name="Плохой 4 2" xfId="1366"/>
    <cellStyle name="Плохой 5" xfId="1367"/>
    <cellStyle name="Плохой 5 2" xfId="1368"/>
    <cellStyle name="Плохой 6" xfId="1369"/>
    <cellStyle name="Плохой 6 2" xfId="1370"/>
    <cellStyle name="Плохой 7" xfId="1371"/>
    <cellStyle name="Плохой 7 2" xfId="1372"/>
    <cellStyle name="Плохой 8" xfId="1373"/>
    <cellStyle name="Плохой 8 2" xfId="1374"/>
    <cellStyle name="Плохой 9" xfId="1375"/>
    <cellStyle name="Плохой 9 2" xfId="1376"/>
    <cellStyle name="По центру с переносом" xfId="1377"/>
    <cellStyle name="По ширине с переносом" xfId="1378"/>
    <cellStyle name="Поле ввода" xfId="1379"/>
    <cellStyle name="Пояснение" xfId="1380"/>
    <cellStyle name="Пояснение 2" xfId="1381"/>
    <cellStyle name="Пояснение 2 2" xfId="1382"/>
    <cellStyle name="Пояснение 3" xfId="1383"/>
    <cellStyle name="Пояснение 3 2" xfId="1384"/>
    <cellStyle name="Пояснение 4" xfId="1385"/>
    <cellStyle name="Пояснение 4 2" xfId="1386"/>
    <cellStyle name="Пояснение 5" xfId="1387"/>
    <cellStyle name="Пояснение 5 2" xfId="1388"/>
    <cellStyle name="Пояснение 6" xfId="1389"/>
    <cellStyle name="Пояснение 6 2" xfId="1390"/>
    <cellStyle name="Пояснение 7" xfId="1391"/>
    <cellStyle name="Пояснение 7 2" xfId="1392"/>
    <cellStyle name="Пояснение 8" xfId="1393"/>
    <cellStyle name="Пояснение 8 2" xfId="1394"/>
    <cellStyle name="Пояснение 9" xfId="1395"/>
    <cellStyle name="Пояснение 9 2" xfId="1396"/>
    <cellStyle name="Примечание" xfId="1397"/>
    <cellStyle name="Примечание 10" xfId="1398"/>
    <cellStyle name="Примечание 10 2" xfId="1399"/>
    <cellStyle name="Примечание 10_46EE.2011(v1.0)" xfId="1400"/>
    <cellStyle name="Примечание 11" xfId="1401"/>
    <cellStyle name="Примечание 11 2" xfId="1402"/>
    <cellStyle name="Примечание 11_46EE.2011(v1.0)" xfId="1403"/>
    <cellStyle name="Примечание 12" xfId="1404"/>
    <cellStyle name="Примечание 12 2" xfId="1405"/>
    <cellStyle name="Примечание 12_46EE.2011(v1.0)" xfId="1406"/>
    <cellStyle name="Примечание 2" xfId="1407"/>
    <cellStyle name="Примечание 2 2" xfId="1408"/>
    <cellStyle name="Примечание 2 3" xfId="1409"/>
    <cellStyle name="Примечание 2 4" xfId="1410"/>
    <cellStyle name="Примечание 2 5" xfId="1411"/>
    <cellStyle name="Примечание 2 6" xfId="1412"/>
    <cellStyle name="Примечание 2 7" xfId="1413"/>
    <cellStyle name="Примечание 2 8" xfId="1414"/>
    <cellStyle name="Примечание 2 9" xfId="1415"/>
    <cellStyle name="Примечание 2_46EE.2011(v1.0)" xfId="1416"/>
    <cellStyle name="Примечание 3" xfId="1417"/>
    <cellStyle name="Примечание 3 2" xfId="1418"/>
    <cellStyle name="Примечание 3 3" xfId="1419"/>
    <cellStyle name="Примечание 3 4" xfId="1420"/>
    <cellStyle name="Примечание 3 5" xfId="1421"/>
    <cellStyle name="Примечание 3 6" xfId="1422"/>
    <cellStyle name="Примечание 3 7" xfId="1423"/>
    <cellStyle name="Примечание 3 8" xfId="1424"/>
    <cellStyle name="Примечание 3 9" xfId="1425"/>
    <cellStyle name="Примечание 3_46EE.2011(v1.0)" xfId="1426"/>
    <cellStyle name="Примечание 4" xfId="1427"/>
    <cellStyle name="Примечание 4 2" xfId="1428"/>
    <cellStyle name="Примечание 4 3" xfId="1429"/>
    <cellStyle name="Примечание 4 4" xfId="1430"/>
    <cellStyle name="Примечание 4 5" xfId="1431"/>
    <cellStyle name="Примечание 4 6" xfId="1432"/>
    <cellStyle name="Примечание 4 7" xfId="1433"/>
    <cellStyle name="Примечание 4 8" xfId="1434"/>
    <cellStyle name="Примечание 4 9" xfId="1435"/>
    <cellStyle name="Примечание 4_46EE.2011(v1.0)" xfId="1436"/>
    <cellStyle name="Примечание 5" xfId="1437"/>
    <cellStyle name="Примечание 5 2" xfId="1438"/>
    <cellStyle name="Примечание 5 3" xfId="1439"/>
    <cellStyle name="Примечание 5 4" xfId="1440"/>
    <cellStyle name="Примечание 5 5" xfId="1441"/>
    <cellStyle name="Примечание 5 6" xfId="1442"/>
    <cellStyle name="Примечание 5 7" xfId="1443"/>
    <cellStyle name="Примечание 5 8" xfId="1444"/>
    <cellStyle name="Примечание 5 9" xfId="1445"/>
    <cellStyle name="Примечание 5_46EE.2011(v1.0)" xfId="1446"/>
    <cellStyle name="Примечание 6" xfId="1447"/>
    <cellStyle name="Примечание 6 2" xfId="1448"/>
    <cellStyle name="Примечание 6_46EE.2011(v1.0)" xfId="1449"/>
    <cellStyle name="Примечание 7" xfId="1450"/>
    <cellStyle name="Примечание 7 2" xfId="1451"/>
    <cellStyle name="Примечание 7_46EE.2011(v1.0)" xfId="1452"/>
    <cellStyle name="Примечание 8" xfId="1453"/>
    <cellStyle name="Примечание 8 2" xfId="1454"/>
    <cellStyle name="Примечание 8_46EE.2011(v1.0)" xfId="1455"/>
    <cellStyle name="Примечание 9" xfId="1456"/>
    <cellStyle name="Примечание 9 2" xfId="1457"/>
    <cellStyle name="Примечание 9_46EE.2011(v1.0)" xfId="1458"/>
    <cellStyle name="Примечание_TEST.TEMPLATE" xfId="1459"/>
    <cellStyle name="Percent" xfId="1460"/>
    <cellStyle name="Процентный 2" xfId="1461"/>
    <cellStyle name="Процентный 2 2" xfId="1462"/>
    <cellStyle name="Процентный 2 3" xfId="1463"/>
    <cellStyle name="Процентный 3" xfId="1464"/>
    <cellStyle name="Процентный 4" xfId="1465"/>
    <cellStyle name="Связанная ячейка" xfId="1466"/>
    <cellStyle name="Связанная ячейка 2" xfId="1467"/>
    <cellStyle name="Связанная ячейка 2 2" xfId="1468"/>
    <cellStyle name="Связанная ячейка 2_46EE.2011(v1.0)" xfId="1469"/>
    <cellStyle name="Связанная ячейка 3" xfId="1470"/>
    <cellStyle name="Связанная ячейка 3 2" xfId="1471"/>
    <cellStyle name="Связанная ячейка 3_46EE.2011(v1.0)" xfId="1472"/>
    <cellStyle name="Связанная ячейка 4" xfId="1473"/>
    <cellStyle name="Связанная ячейка 4 2" xfId="1474"/>
    <cellStyle name="Связанная ячейка 4_46EE.2011(v1.0)" xfId="1475"/>
    <cellStyle name="Связанная ячейка 5" xfId="1476"/>
    <cellStyle name="Связанная ячейка 5 2" xfId="1477"/>
    <cellStyle name="Связанная ячейка 5_46EE.2011(v1.0)" xfId="1478"/>
    <cellStyle name="Связанная ячейка 6" xfId="1479"/>
    <cellStyle name="Связанная ячейка 6 2" xfId="1480"/>
    <cellStyle name="Связанная ячейка 6_46EE.2011(v1.0)" xfId="1481"/>
    <cellStyle name="Связанная ячейка 7" xfId="1482"/>
    <cellStyle name="Связанная ячейка 7 2" xfId="1483"/>
    <cellStyle name="Связанная ячейка 7_46EE.2011(v1.0)" xfId="1484"/>
    <cellStyle name="Связанная ячейка 8" xfId="1485"/>
    <cellStyle name="Связанная ячейка 8 2" xfId="1486"/>
    <cellStyle name="Связанная ячейка 8_46EE.2011(v1.0)" xfId="1487"/>
    <cellStyle name="Связанная ячейка 9" xfId="1488"/>
    <cellStyle name="Связанная ячейка 9 2" xfId="1489"/>
    <cellStyle name="Связанная ячейка 9_46EE.2011(v1.0)" xfId="1490"/>
    <cellStyle name="Связанная ячейка_TEST.TEMPLATE" xfId="1491"/>
    <cellStyle name="Стиль 1" xfId="1492"/>
    <cellStyle name="Стиль 1 2" xfId="1493"/>
    <cellStyle name="Стиль 1 2 2" xfId="1494"/>
    <cellStyle name="Стиль 1 2_TEST.TEMPLATE" xfId="1495"/>
    <cellStyle name="ТЕКСТ" xfId="1496"/>
    <cellStyle name="ТЕКСТ 2" xfId="1497"/>
    <cellStyle name="ТЕКСТ 3" xfId="1498"/>
    <cellStyle name="ТЕКСТ 4" xfId="1499"/>
    <cellStyle name="ТЕКСТ 5" xfId="1500"/>
    <cellStyle name="ТЕКСТ 6" xfId="1501"/>
    <cellStyle name="ТЕКСТ 7" xfId="1502"/>
    <cellStyle name="ТЕКСТ 8" xfId="1503"/>
    <cellStyle name="ТЕКСТ 9" xfId="1504"/>
    <cellStyle name="Текст предупреждения" xfId="1505"/>
    <cellStyle name="Текст предупреждения 2" xfId="1506"/>
    <cellStyle name="Текст предупреждения 2 2" xfId="1507"/>
    <cellStyle name="Текст предупреждения 3" xfId="1508"/>
    <cellStyle name="Текст предупреждения 3 2" xfId="1509"/>
    <cellStyle name="Текст предупреждения 4" xfId="1510"/>
    <cellStyle name="Текст предупреждения 4 2" xfId="1511"/>
    <cellStyle name="Текст предупреждения 5" xfId="1512"/>
    <cellStyle name="Текст предупреждения 5 2" xfId="1513"/>
    <cellStyle name="Текст предупреждения 6" xfId="1514"/>
    <cellStyle name="Текст предупреждения 6 2" xfId="1515"/>
    <cellStyle name="Текст предупреждения 7" xfId="1516"/>
    <cellStyle name="Текст предупреждения 7 2" xfId="1517"/>
    <cellStyle name="Текст предупреждения 8" xfId="1518"/>
    <cellStyle name="Текст предупреждения 8 2" xfId="1519"/>
    <cellStyle name="Текст предупреждения 9" xfId="1520"/>
    <cellStyle name="Текст предупреждения 9 2" xfId="1521"/>
    <cellStyle name="ТЕКСТ_TEST.TEMPLATE" xfId="1522"/>
    <cellStyle name="Текстовый" xfId="1523"/>
    <cellStyle name="Текстовый 2" xfId="1524"/>
    <cellStyle name="Текстовый 3" xfId="1525"/>
    <cellStyle name="Текстовый 4" xfId="1526"/>
    <cellStyle name="Текстовый 5" xfId="1527"/>
    <cellStyle name="Текстовый 6" xfId="1528"/>
    <cellStyle name="Текстовый 7" xfId="1529"/>
    <cellStyle name="Текстовый 8" xfId="1530"/>
    <cellStyle name="Текстовый 9" xfId="1531"/>
    <cellStyle name="Текстовый_1" xfId="1532"/>
    <cellStyle name="Тысячи [0]_22гк" xfId="1533"/>
    <cellStyle name="Тысячи_22гк" xfId="1534"/>
    <cellStyle name="ФИКСИРОВАННЫЙ" xfId="1535"/>
    <cellStyle name="ФИКСИРОВАННЫЙ 2" xfId="1536"/>
    <cellStyle name="ФИКСИРОВАННЫЙ 3" xfId="1537"/>
    <cellStyle name="ФИКСИРОВАННЫЙ 4" xfId="1538"/>
    <cellStyle name="ФИКСИРОВАННЫЙ 5" xfId="1539"/>
    <cellStyle name="ФИКСИРОВАННЫЙ 6" xfId="1540"/>
    <cellStyle name="ФИКСИРОВАННЫЙ 7" xfId="1541"/>
    <cellStyle name="ФИКСИРОВАННЫЙ 8" xfId="1542"/>
    <cellStyle name="ФИКСИРОВАННЫЙ 9" xfId="1543"/>
    <cellStyle name="ФИКСИРОВАННЫЙ_1" xfId="1544"/>
    <cellStyle name="Comma" xfId="1545"/>
    <cellStyle name="Comma [0]" xfId="1546"/>
    <cellStyle name="Финансовый 2" xfId="1547"/>
    <cellStyle name="Финансовый 2 2" xfId="1548"/>
    <cellStyle name="Финансовый 2 2 2" xfId="1549"/>
    <cellStyle name="Финансовый 2 2_OREP.KU.2011.MONTHLY.02(v0.1)" xfId="1550"/>
    <cellStyle name="Финансовый 2 3" xfId="1551"/>
    <cellStyle name="Финансовый 2_46EE.2011(v1.0)" xfId="1552"/>
    <cellStyle name="Финансовый 3" xfId="1553"/>
    <cellStyle name="Финансовый 3 2" xfId="1554"/>
    <cellStyle name="Финансовый 3_OREP.KU.2011.MONTHLY.02(v0.1)" xfId="1555"/>
    <cellStyle name="Формула" xfId="1556"/>
    <cellStyle name="Формула 2" xfId="1557"/>
    <cellStyle name="Формула_A РТ 2009 Рязаньэнерго" xfId="1558"/>
    <cellStyle name="ФормулаВБ" xfId="1559"/>
    <cellStyle name="ФормулаНаКонтроль" xfId="1560"/>
    <cellStyle name="Хороший" xfId="1561"/>
    <cellStyle name="Хороший 2" xfId="1562"/>
    <cellStyle name="Хороший 2 2" xfId="1563"/>
    <cellStyle name="Хороший 3" xfId="1564"/>
    <cellStyle name="Хороший 3 2" xfId="1565"/>
    <cellStyle name="Хороший 4" xfId="1566"/>
    <cellStyle name="Хороший 4 2" xfId="1567"/>
    <cellStyle name="Хороший 5" xfId="1568"/>
    <cellStyle name="Хороший 5 2" xfId="1569"/>
    <cellStyle name="Хороший 6" xfId="1570"/>
    <cellStyle name="Хороший 6 2" xfId="1571"/>
    <cellStyle name="Хороший 7" xfId="1572"/>
    <cellStyle name="Хороший 7 2" xfId="1573"/>
    <cellStyle name="Хороший 8" xfId="1574"/>
    <cellStyle name="Хороший 8 2" xfId="1575"/>
    <cellStyle name="Хороший 9" xfId="1576"/>
    <cellStyle name="Хороший 9 2" xfId="1577"/>
    <cellStyle name="Цифры по центру с десятыми" xfId="1578"/>
    <cellStyle name="Џђћ–…ќ’ќ›‰" xfId="1579"/>
    <cellStyle name="Шапка таблицы" xfId="15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Relationship Id="rId3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19</xdr:row>
      <xdr:rowOff>0</xdr:rowOff>
    </xdr:from>
    <xdr:to>
      <xdr:col>6</xdr:col>
      <xdr:colOff>257175</xdr:colOff>
      <xdr:row>21</xdr:row>
      <xdr:rowOff>28575</xdr:rowOff>
    </xdr:to>
    <xdr:pic>
      <xdr:nvPicPr>
        <xdr:cNvPr id="1" name="cmdDownloadDataFrom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9813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19</xdr:row>
      <xdr:rowOff>0</xdr:rowOff>
    </xdr:from>
    <xdr:to>
      <xdr:col>10</xdr:col>
      <xdr:colOff>552450</xdr:colOff>
      <xdr:row>21</xdr:row>
      <xdr:rowOff>28575</xdr:rowOff>
    </xdr:to>
    <xdr:pic>
      <xdr:nvPicPr>
        <xdr:cNvPr id="2" name="cmdGetUpd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2981325"/>
          <a:ext cx="2400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28575</xdr:rowOff>
    </xdr:from>
    <xdr:to>
      <xdr:col>5</xdr:col>
      <xdr:colOff>523875</xdr:colOff>
      <xdr:row>0</xdr:row>
      <xdr:rowOff>304800</xdr:rowOff>
    </xdr:to>
    <xdr:pic>
      <xdr:nvPicPr>
        <xdr:cNvPr id="1" name="cmdClear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8575"/>
          <a:ext cx="1600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92" t="s">
        <v>243</v>
      </c>
      <c r="G2" s="192"/>
      <c r="H2" s="192"/>
      <c r="I2" s="192"/>
      <c r="J2" s="192"/>
    </row>
    <row r="3" spans="2:14" s="44" customFormat="1" ht="18" customHeight="1">
      <c r="B3" s="43"/>
      <c r="C3" s="43"/>
      <c r="D3" s="43"/>
      <c r="E3" s="43"/>
      <c r="F3" s="43"/>
      <c r="G3" s="193" t="str">
        <f>"Версия "&amp;Getversion()</f>
        <v>Версия 1.1</v>
      </c>
      <c r="H3" s="193"/>
      <c r="I3" s="193"/>
      <c r="J3" s="193"/>
      <c r="L3" s="192"/>
      <c r="M3" s="192"/>
      <c r="N3" s="192"/>
    </row>
    <row r="4" spans="2:10" s="44" customFormat="1" ht="20.25" customHeight="1" thickBot="1">
      <c r="B4" s="194" t="s">
        <v>51</v>
      </c>
      <c r="C4" s="195"/>
      <c r="D4" s="195"/>
      <c r="E4" s="195"/>
      <c r="F4" s="196"/>
      <c r="G4" s="196"/>
      <c r="H4" s="196"/>
      <c r="I4" s="196"/>
      <c r="J4" s="197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189" t="s">
        <v>198</v>
      </c>
      <c r="D7" s="190"/>
      <c r="E7" s="190"/>
      <c r="F7" s="190"/>
      <c r="G7" s="190"/>
      <c r="H7" s="190"/>
      <c r="I7" s="51"/>
      <c r="J7" s="52"/>
    </row>
    <row r="8" spans="2:10" ht="12.75">
      <c r="B8" s="50"/>
      <c r="C8" s="191" t="s">
        <v>199</v>
      </c>
      <c r="D8" s="191"/>
      <c r="E8" s="191"/>
      <c r="F8" s="191"/>
      <c r="G8" s="191"/>
      <c r="H8" s="191"/>
      <c r="I8" s="51"/>
      <c r="J8" s="52"/>
    </row>
    <row r="9" spans="2:10" ht="12.75">
      <c r="B9" s="50"/>
      <c r="C9" s="191" t="s">
        <v>200</v>
      </c>
      <c r="D9" s="191"/>
      <c r="E9" s="191"/>
      <c r="F9" s="191"/>
      <c r="G9" s="191"/>
      <c r="H9" s="191"/>
      <c r="I9" s="51"/>
      <c r="J9" s="52"/>
    </row>
    <row r="10" spans="2:10" ht="57.75" customHeight="1">
      <c r="B10" s="50"/>
      <c r="C10" s="186" t="s">
        <v>242</v>
      </c>
      <c r="D10" s="187"/>
      <c r="E10" s="187"/>
      <c r="F10" s="187"/>
      <c r="G10" s="187"/>
      <c r="H10" s="187"/>
      <c r="I10" s="51"/>
      <c r="J10" s="52"/>
    </row>
    <row r="11" spans="2:10" ht="19.5" customHeight="1">
      <c r="B11" s="50"/>
      <c r="C11" s="53"/>
      <c r="D11" s="4" t="s">
        <v>52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53</v>
      </c>
      <c r="E12" s="7" t="s">
        <v>61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53</v>
      </c>
      <c r="E13" s="7" t="s">
        <v>62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53</v>
      </c>
      <c r="E14" s="7" t="s">
        <v>63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201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188" t="s">
        <v>202</v>
      </c>
      <c r="D18" s="201"/>
      <c r="E18" s="201"/>
      <c r="F18" s="201"/>
      <c r="G18" s="201"/>
      <c r="H18" s="201"/>
      <c r="I18" s="45"/>
      <c r="J18" s="56"/>
    </row>
    <row r="19" spans="2:10" ht="26.25" customHeight="1">
      <c r="B19" s="55"/>
      <c r="C19" s="202" t="s">
        <v>203</v>
      </c>
      <c r="D19" s="202"/>
      <c r="E19" s="202"/>
      <c r="F19" s="202"/>
      <c r="G19" s="202"/>
      <c r="H19" s="202"/>
      <c r="I19" s="45"/>
      <c r="J19" s="56"/>
    </row>
    <row r="20" spans="2:10" ht="26.25" customHeight="1">
      <c r="B20" s="55"/>
      <c r="C20" s="202" t="s">
        <v>204</v>
      </c>
      <c r="D20" s="202"/>
      <c r="E20" s="202"/>
      <c r="F20" s="202"/>
      <c r="G20" s="202"/>
      <c r="H20" s="202"/>
      <c r="I20" s="45"/>
      <c r="J20" s="56"/>
    </row>
    <row r="21" spans="2:10" ht="12.75">
      <c r="B21" s="55"/>
      <c r="C21" s="202" t="s">
        <v>205</v>
      </c>
      <c r="D21" s="202"/>
      <c r="E21" s="202"/>
      <c r="F21" s="202"/>
      <c r="G21" s="202"/>
      <c r="H21" s="202"/>
      <c r="I21" s="45"/>
      <c r="J21" s="56"/>
    </row>
    <row r="22" spans="2:10" ht="27.75" customHeight="1">
      <c r="B22" s="55"/>
      <c r="C22" s="202" t="s">
        <v>206</v>
      </c>
      <c r="D22" s="202"/>
      <c r="E22" s="202"/>
      <c r="F22" s="202"/>
      <c r="G22" s="202"/>
      <c r="H22" s="202"/>
      <c r="I22" s="45"/>
      <c r="J22" s="56"/>
    </row>
    <row r="23" spans="1:10" s="66" customFormat="1" ht="18" customHeight="1">
      <c r="A23" s="61"/>
      <c r="B23" s="62"/>
      <c r="C23" s="203" t="s">
        <v>54</v>
      </c>
      <c r="D23" s="203"/>
      <c r="E23" s="203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98" t="s">
        <v>55</v>
      </c>
      <c r="D24" s="198"/>
      <c r="E24" s="199"/>
      <c r="F24" s="199"/>
      <c r="G24" s="199"/>
      <c r="H24" s="200"/>
      <c r="I24" s="64"/>
      <c r="J24" s="65"/>
    </row>
    <row r="25" spans="1:10" s="66" customFormat="1" ht="18" customHeight="1">
      <c r="A25" s="61"/>
      <c r="B25" s="62"/>
      <c r="C25" s="198" t="s">
        <v>56</v>
      </c>
      <c r="D25" s="198"/>
      <c r="E25" s="199"/>
      <c r="F25" s="199"/>
      <c r="G25" s="199"/>
      <c r="H25" s="200"/>
      <c r="I25" s="64"/>
      <c r="J25" s="65"/>
    </row>
    <row r="26" spans="1:10" s="66" customFormat="1" ht="18" customHeight="1">
      <c r="A26" s="61"/>
      <c r="B26" s="62"/>
      <c r="C26" s="198" t="s">
        <v>57</v>
      </c>
      <c r="D26" s="198"/>
      <c r="E26" s="204" t="s">
        <v>159</v>
      </c>
      <c r="F26" s="205"/>
      <c r="G26" s="205"/>
      <c r="H26" s="206"/>
      <c r="I26" s="64"/>
      <c r="J26" s="65"/>
    </row>
    <row r="27" spans="1:10" s="66" customFormat="1" ht="18" customHeight="1">
      <c r="A27" s="61"/>
      <c r="B27" s="62"/>
      <c r="C27" s="198" t="s">
        <v>58</v>
      </c>
      <c r="D27" s="198"/>
      <c r="E27" s="204" t="s">
        <v>160</v>
      </c>
      <c r="F27" s="205"/>
      <c r="G27" s="205"/>
      <c r="H27" s="206"/>
      <c r="I27" s="64"/>
      <c r="J27" s="65"/>
    </row>
    <row r="28" spans="1:10" s="66" customFormat="1" ht="18" customHeight="1">
      <c r="A28" s="61"/>
      <c r="B28" s="62"/>
      <c r="C28" s="198" t="s">
        <v>59</v>
      </c>
      <c r="D28" s="198"/>
      <c r="E28" s="199" t="s">
        <v>161</v>
      </c>
      <c r="F28" s="199"/>
      <c r="G28" s="199"/>
      <c r="H28" s="200"/>
      <c r="I28" s="64"/>
      <c r="J28" s="65"/>
    </row>
    <row r="29" spans="1:10" s="66" customFormat="1" ht="24" customHeight="1">
      <c r="A29" s="61"/>
      <c r="B29" s="62"/>
      <c r="C29" s="198" t="s">
        <v>207</v>
      </c>
      <c r="D29" s="198"/>
      <c r="E29" s="199" t="s">
        <v>208</v>
      </c>
      <c r="F29" s="199"/>
      <c r="G29" s="199"/>
      <c r="H29" s="200"/>
      <c r="I29" s="64"/>
      <c r="J29" s="65"/>
    </row>
    <row r="30" spans="1:10" s="66" customFormat="1" ht="26.25" customHeight="1" thickBot="1">
      <c r="A30" s="61"/>
      <c r="B30" s="62"/>
      <c r="C30" s="216" t="s">
        <v>209</v>
      </c>
      <c r="D30" s="216"/>
      <c r="E30" s="217" t="s">
        <v>210</v>
      </c>
      <c r="F30" s="217"/>
      <c r="G30" s="217"/>
      <c r="H30" s="218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203" t="s">
        <v>60</v>
      </c>
      <c r="D32" s="203"/>
      <c r="E32" s="203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210" t="s">
        <v>55</v>
      </c>
      <c r="D33" s="210"/>
      <c r="E33" s="199"/>
      <c r="F33" s="199"/>
      <c r="G33" s="199"/>
      <c r="H33" s="200"/>
      <c r="I33" s="64"/>
      <c r="J33" s="65"/>
    </row>
    <row r="34" spans="1:10" s="66" customFormat="1" ht="18" customHeight="1">
      <c r="A34" s="61"/>
      <c r="B34" s="62"/>
      <c r="C34" s="210" t="s">
        <v>56</v>
      </c>
      <c r="D34" s="210"/>
      <c r="E34" s="199"/>
      <c r="F34" s="199"/>
      <c r="G34" s="199"/>
      <c r="H34" s="200"/>
      <c r="I34" s="64"/>
      <c r="J34" s="65"/>
    </row>
    <row r="35" spans="1:10" s="66" customFormat="1" ht="18" customHeight="1">
      <c r="A35" s="61"/>
      <c r="B35" s="62"/>
      <c r="C35" s="210" t="s">
        <v>57</v>
      </c>
      <c r="D35" s="210"/>
      <c r="E35" s="211"/>
      <c r="F35" s="211"/>
      <c r="G35" s="211"/>
      <c r="H35" s="212"/>
      <c r="I35" s="64"/>
      <c r="J35" s="65"/>
    </row>
    <row r="36" spans="1:10" s="66" customFormat="1" ht="18" customHeight="1">
      <c r="A36" s="61"/>
      <c r="B36" s="62"/>
      <c r="C36" s="210" t="s">
        <v>58</v>
      </c>
      <c r="D36" s="210"/>
      <c r="E36" s="213" t="s">
        <v>158</v>
      </c>
      <c r="F36" s="214"/>
      <c r="G36" s="214"/>
      <c r="H36" s="215"/>
      <c r="I36" s="64"/>
      <c r="J36" s="65"/>
    </row>
    <row r="37" spans="1:10" s="66" customFormat="1" ht="18" customHeight="1" thickBot="1">
      <c r="A37" s="61"/>
      <c r="B37" s="62"/>
      <c r="C37" s="207" t="s">
        <v>59</v>
      </c>
      <c r="D37" s="207"/>
      <c r="E37" s="208"/>
      <c r="F37" s="208"/>
      <c r="G37" s="208"/>
      <c r="H37" s="20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E27:H27"/>
    <mergeCell ref="E29:H29"/>
    <mergeCell ref="C28:D28"/>
    <mergeCell ref="E28:H28"/>
    <mergeCell ref="C29:D29"/>
    <mergeCell ref="C27:D27"/>
    <mergeCell ref="C30:D30"/>
    <mergeCell ref="E30:H30"/>
    <mergeCell ref="C32:E32"/>
    <mergeCell ref="C33:D33"/>
    <mergeCell ref="E33:H33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22:H22"/>
    <mergeCell ref="C23:E23"/>
    <mergeCell ref="C24:D24"/>
    <mergeCell ref="E24:H24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7:H7"/>
    <mergeCell ref="C8:H8"/>
    <mergeCell ref="F2:J2"/>
    <mergeCell ref="G3:J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26" width="9.140625" style="183" customWidth="1"/>
    <col min="27" max="36" width="9.140625" style="185" customWidth="1"/>
    <col min="37" max="16384" width="9.140625" style="18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0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197</v>
      </c>
      <c r="B1" s="1" t="s">
        <v>191</v>
      </c>
      <c r="C1" s="28" t="s">
        <v>192</v>
      </c>
      <c r="D1" s="28" t="s">
        <v>193</v>
      </c>
      <c r="E1" s="28" t="s">
        <v>194</v>
      </c>
      <c r="F1" s="28" t="s">
        <v>5</v>
      </c>
      <c r="G1" s="28" t="s">
        <v>195</v>
      </c>
      <c r="H1" s="28" t="s">
        <v>196</v>
      </c>
    </row>
    <row r="2" spans="1:8" ht="11.25">
      <c r="A2" s="28">
        <v>1</v>
      </c>
      <c r="B2" s="1" t="s">
        <v>338</v>
      </c>
      <c r="C2" s="28" t="s">
        <v>344</v>
      </c>
      <c r="D2" s="28" t="s">
        <v>345</v>
      </c>
      <c r="E2" s="28" t="s">
        <v>575</v>
      </c>
      <c r="F2" s="28" t="s">
        <v>576</v>
      </c>
      <c r="G2" s="28" t="s">
        <v>577</v>
      </c>
      <c r="H2" s="28" t="s">
        <v>578</v>
      </c>
    </row>
    <row r="3" spans="1:8" ht="11.25">
      <c r="A3" s="28">
        <v>2</v>
      </c>
      <c r="B3" s="1" t="s">
        <v>338</v>
      </c>
      <c r="C3" s="28" t="s">
        <v>378</v>
      </c>
      <c r="D3" s="28" t="s">
        <v>379</v>
      </c>
      <c r="E3" s="28" t="s">
        <v>579</v>
      </c>
      <c r="F3" s="28" t="s">
        <v>580</v>
      </c>
      <c r="G3" s="28" t="s">
        <v>581</v>
      </c>
      <c r="H3" s="28" t="s">
        <v>578</v>
      </c>
    </row>
    <row r="4" spans="1:8" ht="11.25">
      <c r="A4" s="28">
        <v>3</v>
      </c>
      <c r="B4" s="1" t="s">
        <v>382</v>
      </c>
      <c r="C4" s="28" t="s">
        <v>384</v>
      </c>
      <c r="D4" s="28" t="s">
        <v>385</v>
      </c>
      <c r="E4" s="28" t="s">
        <v>582</v>
      </c>
      <c r="F4" s="28" t="s">
        <v>583</v>
      </c>
      <c r="G4" s="28" t="s">
        <v>584</v>
      </c>
      <c r="H4" s="28" t="s">
        <v>578</v>
      </c>
    </row>
    <row r="5" spans="1:8" ht="11.25">
      <c r="A5" s="28">
        <v>4</v>
      </c>
      <c r="B5" s="1" t="s">
        <v>382</v>
      </c>
      <c r="C5" s="28" t="s">
        <v>384</v>
      </c>
      <c r="D5" s="28" t="s">
        <v>385</v>
      </c>
      <c r="E5" s="28" t="s">
        <v>585</v>
      </c>
      <c r="F5" s="28" t="s">
        <v>586</v>
      </c>
      <c r="G5" s="28" t="s">
        <v>581</v>
      </c>
      <c r="H5" s="28" t="s">
        <v>587</v>
      </c>
    </row>
    <row r="6" spans="1:8" ht="11.25">
      <c r="A6" s="28">
        <v>5</v>
      </c>
      <c r="B6" s="1" t="s">
        <v>401</v>
      </c>
      <c r="C6" s="28" t="s">
        <v>401</v>
      </c>
      <c r="D6" s="28" t="s">
        <v>402</v>
      </c>
      <c r="E6" s="28" t="s">
        <v>588</v>
      </c>
      <c r="F6" s="28" t="s">
        <v>589</v>
      </c>
      <c r="G6" s="28" t="s">
        <v>590</v>
      </c>
      <c r="H6" s="28" t="s">
        <v>578</v>
      </c>
    </row>
    <row r="7" spans="1:8" ht="11.25">
      <c r="A7" s="28">
        <v>6</v>
      </c>
      <c r="B7" s="1" t="s">
        <v>401</v>
      </c>
      <c r="C7" s="28" t="s">
        <v>401</v>
      </c>
      <c r="D7" s="28" t="s">
        <v>402</v>
      </c>
      <c r="E7" s="28" t="s">
        <v>591</v>
      </c>
      <c r="F7" s="28" t="s">
        <v>592</v>
      </c>
      <c r="G7" s="28" t="s">
        <v>593</v>
      </c>
      <c r="H7" s="28" t="s">
        <v>578</v>
      </c>
    </row>
    <row r="8" spans="1:8" ht="11.25">
      <c r="A8" s="28">
        <v>7</v>
      </c>
      <c r="B8" s="1" t="s">
        <v>401</v>
      </c>
      <c r="C8" s="28" t="s">
        <v>401</v>
      </c>
      <c r="D8" s="28" t="s">
        <v>402</v>
      </c>
      <c r="E8" s="28" t="s">
        <v>594</v>
      </c>
      <c r="F8" s="28" t="s">
        <v>595</v>
      </c>
      <c r="G8" s="28" t="s">
        <v>596</v>
      </c>
      <c r="H8" s="28" t="s">
        <v>578</v>
      </c>
    </row>
    <row r="9" spans="1:8" ht="11.25">
      <c r="A9" s="28">
        <v>8</v>
      </c>
      <c r="B9" s="1" t="s">
        <v>401</v>
      </c>
      <c r="C9" s="28" t="s">
        <v>401</v>
      </c>
      <c r="D9" s="28" t="s">
        <v>402</v>
      </c>
      <c r="E9" s="28" t="s">
        <v>597</v>
      </c>
      <c r="F9" s="28" t="s">
        <v>598</v>
      </c>
      <c r="G9" s="28" t="s">
        <v>596</v>
      </c>
      <c r="H9" s="28" t="s">
        <v>578</v>
      </c>
    </row>
    <row r="10" spans="1:8" ht="11.25">
      <c r="A10" s="28">
        <v>9</v>
      </c>
      <c r="B10" s="1" t="s">
        <v>401</v>
      </c>
      <c r="C10" s="28" t="s">
        <v>401</v>
      </c>
      <c r="D10" s="28" t="s">
        <v>402</v>
      </c>
      <c r="E10" s="28" t="s">
        <v>599</v>
      </c>
      <c r="F10" s="28" t="s">
        <v>600</v>
      </c>
      <c r="G10" s="28" t="s">
        <v>601</v>
      </c>
      <c r="H10" s="28" t="s">
        <v>578</v>
      </c>
    </row>
    <row r="11" spans="1:8" ht="11.25">
      <c r="A11" s="28">
        <v>10</v>
      </c>
      <c r="B11" s="1" t="s">
        <v>401</v>
      </c>
      <c r="C11" s="28" t="s">
        <v>401</v>
      </c>
      <c r="D11" s="28" t="s">
        <v>402</v>
      </c>
      <c r="E11" s="28" t="s">
        <v>602</v>
      </c>
      <c r="F11" s="28" t="s">
        <v>603</v>
      </c>
      <c r="G11" s="28" t="s">
        <v>604</v>
      </c>
      <c r="H11" s="28" t="s">
        <v>587</v>
      </c>
    </row>
    <row r="12" spans="1:8" ht="11.25">
      <c r="A12" s="28">
        <v>11</v>
      </c>
      <c r="B12" s="1" t="s">
        <v>401</v>
      </c>
      <c r="C12" s="28" t="s">
        <v>401</v>
      </c>
      <c r="D12" s="28" t="s">
        <v>402</v>
      </c>
      <c r="E12" s="28" t="s">
        <v>605</v>
      </c>
      <c r="F12" s="28" t="s">
        <v>606</v>
      </c>
      <c r="G12" s="28" t="s">
        <v>596</v>
      </c>
      <c r="H12" s="28" t="s">
        <v>578</v>
      </c>
    </row>
    <row r="13" spans="1:8" ht="11.25">
      <c r="A13" s="28">
        <v>12</v>
      </c>
      <c r="B13" s="1" t="s">
        <v>401</v>
      </c>
      <c r="C13" s="28" t="s">
        <v>401</v>
      </c>
      <c r="D13" s="28" t="s">
        <v>402</v>
      </c>
      <c r="E13" s="28" t="s">
        <v>607</v>
      </c>
      <c r="F13" s="28" t="s">
        <v>608</v>
      </c>
      <c r="G13" s="28" t="s">
        <v>609</v>
      </c>
      <c r="H13" s="28" t="s">
        <v>587</v>
      </c>
    </row>
    <row r="14" spans="1:8" ht="11.25">
      <c r="A14" s="28">
        <v>13</v>
      </c>
      <c r="B14" s="1" t="s">
        <v>401</v>
      </c>
      <c r="C14" s="28" t="s">
        <v>401</v>
      </c>
      <c r="D14" s="28" t="s">
        <v>402</v>
      </c>
      <c r="E14" s="28" t="s">
        <v>610</v>
      </c>
      <c r="F14" s="28" t="s">
        <v>611</v>
      </c>
      <c r="G14" s="28" t="s">
        <v>596</v>
      </c>
      <c r="H14" s="28" t="s">
        <v>578</v>
      </c>
    </row>
    <row r="15" spans="1:8" ht="11.25">
      <c r="A15" s="28">
        <v>14</v>
      </c>
      <c r="B15" s="1" t="s">
        <v>401</v>
      </c>
      <c r="C15" s="28" t="s">
        <v>401</v>
      </c>
      <c r="D15" s="28" t="s">
        <v>402</v>
      </c>
      <c r="E15" s="28" t="s">
        <v>612</v>
      </c>
      <c r="F15" s="28" t="s">
        <v>613</v>
      </c>
      <c r="G15" s="28" t="s">
        <v>577</v>
      </c>
      <c r="H15" s="28" t="s">
        <v>578</v>
      </c>
    </row>
    <row r="16" spans="1:8" ht="11.25">
      <c r="A16" s="28">
        <v>15</v>
      </c>
      <c r="B16" s="1" t="s">
        <v>401</v>
      </c>
      <c r="C16" s="28" t="s">
        <v>401</v>
      </c>
      <c r="D16" s="28" t="s">
        <v>402</v>
      </c>
      <c r="E16" s="28" t="s">
        <v>614</v>
      </c>
      <c r="F16" s="28" t="s">
        <v>615</v>
      </c>
      <c r="G16" s="28" t="s">
        <v>593</v>
      </c>
      <c r="H16" s="28" t="s">
        <v>578</v>
      </c>
    </row>
    <row r="17" spans="1:8" ht="11.25">
      <c r="A17" s="28">
        <v>16</v>
      </c>
      <c r="B17" s="1" t="s">
        <v>401</v>
      </c>
      <c r="C17" s="28" t="s">
        <v>401</v>
      </c>
      <c r="D17" s="28" t="s">
        <v>402</v>
      </c>
      <c r="E17" s="28" t="s">
        <v>616</v>
      </c>
      <c r="F17" s="28" t="s">
        <v>617</v>
      </c>
      <c r="G17" s="28" t="s">
        <v>609</v>
      </c>
      <c r="H17" s="28" t="s">
        <v>578</v>
      </c>
    </row>
    <row r="18" spans="1:8" ht="11.25">
      <c r="A18" s="28">
        <v>17</v>
      </c>
      <c r="B18" s="1" t="s">
        <v>401</v>
      </c>
      <c r="C18" s="28" t="s">
        <v>401</v>
      </c>
      <c r="D18" s="28" t="s">
        <v>402</v>
      </c>
      <c r="E18" s="28" t="s">
        <v>618</v>
      </c>
      <c r="F18" s="28" t="s">
        <v>619</v>
      </c>
      <c r="G18" s="28" t="s">
        <v>620</v>
      </c>
      <c r="H18" s="28" t="s">
        <v>578</v>
      </c>
    </row>
    <row r="19" spans="1:8" ht="11.25">
      <c r="A19" s="28">
        <v>18</v>
      </c>
      <c r="B19" s="1" t="s">
        <v>401</v>
      </c>
      <c r="C19" s="28" t="s">
        <v>401</v>
      </c>
      <c r="D19" s="28" t="s">
        <v>402</v>
      </c>
      <c r="E19" s="28" t="s">
        <v>621</v>
      </c>
      <c r="F19" s="28" t="s">
        <v>622</v>
      </c>
      <c r="G19" s="28" t="s">
        <v>601</v>
      </c>
      <c r="H19" s="28" t="s">
        <v>623</v>
      </c>
    </row>
    <row r="20" spans="1:8" ht="11.25">
      <c r="A20" s="28">
        <v>19</v>
      </c>
      <c r="B20" s="1" t="s">
        <v>624</v>
      </c>
      <c r="C20" s="28" t="s">
        <v>626</v>
      </c>
      <c r="D20" s="28" t="s">
        <v>625</v>
      </c>
      <c r="E20" s="28" t="s">
        <v>627</v>
      </c>
      <c r="F20" s="28" t="s">
        <v>628</v>
      </c>
      <c r="G20" s="28" t="s">
        <v>629</v>
      </c>
      <c r="H20" s="28" t="s">
        <v>578</v>
      </c>
    </row>
    <row r="21" spans="1:8" ht="11.25">
      <c r="A21" s="28">
        <v>20</v>
      </c>
      <c r="B21" s="1" t="s">
        <v>630</v>
      </c>
      <c r="C21" s="28" t="s">
        <v>630</v>
      </c>
      <c r="D21" s="28" t="s">
        <v>631</v>
      </c>
      <c r="E21" s="28" t="s">
        <v>632</v>
      </c>
      <c r="F21" s="28" t="s">
        <v>633</v>
      </c>
      <c r="G21" s="28" t="s">
        <v>634</v>
      </c>
      <c r="H21" s="28" t="s">
        <v>578</v>
      </c>
    </row>
    <row r="22" spans="1:8" ht="11.25">
      <c r="A22" s="28">
        <v>21</v>
      </c>
      <c r="B22" s="1" t="s">
        <v>635</v>
      </c>
      <c r="C22" s="28" t="s">
        <v>635</v>
      </c>
      <c r="D22" s="28" t="s">
        <v>636</v>
      </c>
      <c r="E22" s="28" t="s">
        <v>637</v>
      </c>
      <c r="F22" s="28" t="s">
        <v>638</v>
      </c>
      <c r="G22" s="28" t="s">
        <v>639</v>
      </c>
      <c r="H22" s="28" t="s">
        <v>578</v>
      </c>
    </row>
    <row r="23" spans="1:8" ht="11.25">
      <c r="A23" s="28">
        <v>22</v>
      </c>
      <c r="B23" s="1" t="s">
        <v>635</v>
      </c>
      <c r="C23" s="28" t="s">
        <v>635</v>
      </c>
      <c r="D23" s="28" t="s">
        <v>636</v>
      </c>
      <c r="E23" s="28" t="s">
        <v>640</v>
      </c>
      <c r="F23" s="28" t="s">
        <v>641</v>
      </c>
      <c r="G23" s="28" t="s">
        <v>642</v>
      </c>
      <c r="H23" s="28" t="s">
        <v>587</v>
      </c>
    </row>
    <row r="24" spans="1:8" ht="11.25">
      <c r="A24" s="28">
        <v>23</v>
      </c>
      <c r="B24" s="1" t="s">
        <v>403</v>
      </c>
      <c r="C24" s="28" t="s">
        <v>405</v>
      </c>
      <c r="D24" s="28" t="s">
        <v>406</v>
      </c>
      <c r="E24" s="28" t="s">
        <v>643</v>
      </c>
      <c r="F24" s="28" t="s">
        <v>644</v>
      </c>
      <c r="G24" s="28" t="s">
        <v>581</v>
      </c>
      <c r="H24" s="28" t="s">
        <v>578</v>
      </c>
    </row>
    <row r="25" spans="1:8" ht="11.25">
      <c r="A25" s="28">
        <v>24</v>
      </c>
      <c r="B25" s="1" t="s">
        <v>403</v>
      </c>
      <c r="C25" s="28" t="s">
        <v>405</v>
      </c>
      <c r="D25" s="28" t="s">
        <v>406</v>
      </c>
      <c r="E25" s="28" t="s">
        <v>645</v>
      </c>
      <c r="F25" s="28" t="s">
        <v>646</v>
      </c>
      <c r="G25" s="28" t="s">
        <v>647</v>
      </c>
      <c r="H25" s="28" t="s">
        <v>587</v>
      </c>
    </row>
    <row r="26" spans="1:8" ht="11.25">
      <c r="A26" s="28">
        <v>25</v>
      </c>
      <c r="B26" s="1" t="s">
        <v>403</v>
      </c>
      <c r="C26" s="28" t="s">
        <v>405</v>
      </c>
      <c r="D26" s="28" t="s">
        <v>406</v>
      </c>
      <c r="E26" s="28" t="s">
        <v>648</v>
      </c>
      <c r="F26" s="28" t="s">
        <v>649</v>
      </c>
      <c r="G26" s="28" t="s">
        <v>609</v>
      </c>
      <c r="H26" s="28" t="s">
        <v>578</v>
      </c>
    </row>
    <row r="27" spans="1:8" ht="11.25">
      <c r="A27" s="28">
        <v>26</v>
      </c>
      <c r="B27" s="1" t="s">
        <v>463</v>
      </c>
      <c r="C27" s="28" t="s">
        <v>469</v>
      </c>
      <c r="D27" s="28" t="s">
        <v>470</v>
      </c>
      <c r="E27" s="28" t="s">
        <v>650</v>
      </c>
      <c r="F27" s="28" t="s">
        <v>651</v>
      </c>
      <c r="G27" s="28" t="s">
        <v>652</v>
      </c>
      <c r="H27" s="28" t="s">
        <v>578</v>
      </c>
    </row>
    <row r="28" spans="1:8" ht="11.25">
      <c r="A28" s="28">
        <v>27</v>
      </c>
      <c r="B28" s="1" t="s">
        <v>463</v>
      </c>
      <c r="C28" s="28" t="s">
        <v>469</v>
      </c>
      <c r="D28" s="28" t="s">
        <v>470</v>
      </c>
      <c r="E28" s="28" t="s">
        <v>653</v>
      </c>
      <c r="F28" s="28" t="s">
        <v>654</v>
      </c>
      <c r="G28" s="28" t="s">
        <v>652</v>
      </c>
      <c r="H28" s="28" t="s">
        <v>623</v>
      </c>
    </row>
    <row r="29" spans="1:8" ht="11.25">
      <c r="A29" s="28">
        <v>28</v>
      </c>
      <c r="B29" s="1" t="s">
        <v>463</v>
      </c>
      <c r="C29" s="28" t="s">
        <v>469</v>
      </c>
      <c r="D29" s="28" t="s">
        <v>470</v>
      </c>
      <c r="E29" s="28" t="s">
        <v>655</v>
      </c>
      <c r="F29" s="28" t="s">
        <v>656</v>
      </c>
      <c r="G29" s="28" t="s">
        <v>652</v>
      </c>
      <c r="H29" s="28" t="s">
        <v>587</v>
      </c>
    </row>
    <row r="30" spans="1:8" ht="11.25">
      <c r="A30" s="28">
        <v>29</v>
      </c>
      <c r="B30" s="1" t="s">
        <v>463</v>
      </c>
      <c r="C30" s="28" t="s">
        <v>483</v>
      </c>
      <c r="D30" s="28" t="s">
        <v>484</v>
      </c>
      <c r="E30" s="28" t="s">
        <v>657</v>
      </c>
      <c r="F30" s="28" t="s">
        <v>658</v>
      </c>
      <c r="G30" s="28" t="s">
        <v>652</v>
      </c>
      <c r="H30" s="28" t="s">
        <v>578</v>
      </c>
    </row>
    <row r="31" spans="1:8" ht="11.25">
      <c r="A31" s="28">
        <v>30</v>
      </c>
      <c r="B31" s="1" t="s">
        <v>659</v>
      </c>
      <c r="C31" s="28" t="s">
        <v>660</v>
      </c>
      <c r="D31" s="28" t="s">
        <v>661</v>
      </c>
      <c r="E31" s="28" t="s">
        <v>662</v>
      </c>
      <c r="F31" s="28" t="s">
        <v>628</v>
      </c>
      <c r="G31" s="28" t="s">
        <v>663</v>
      </c>
      <c r="H31" s="28" t="s">
        <v>578</v>
      </c>
    </row>
    <row r="32" spans="1:8" ht="11.25">
      <c r="A32" s="28">
        <v>31</v>
      </c>
      <c r="B32" s="1" t="s">
        <v>659</v>
      </c>
      <c r="C32" s="28" t="s">
        <v>660</v>
      </c>
      <c r="D32" s="28" t="s">
        <v>661</v>
      </c>
      <c r="E32" s="28" t="s">
        <v>664</v>
      </c>
      <c r="F32" s="28" t="s">
        <v>665</v>
      </c>
      <c r="G32" s="28" t="s">
        <v>666</v>
      </c>
      <c r="H32" s="28" t="s">
        <v>578</v>
      </c>
    </row>
    <row r="33" spans="1:8" ht="11.25">
      <c r="A33" s="28">
        <v>32</v>
      </c>
      <c r="B33" s="1" t="s">
        <v>501</v>
      </c>
      <c r="C33" s="28" t="s">
        <v>507</v>
      </c>
      <c r="D33" s="28" t="s">
        <v>508</v>
      </c>
      <c r="E33" s="28" t="s">
        <v>667</v>
      </c>
      <c r="F33" s="28" t="s">
        <v>668</v>
      </c>
      <c r="G33" s="28" t="s">
        <v>669</v>
      </c>
      <c r="H33" s="28" t="s">
        <v>578</v>
      </c>
    </row>
    <row r="34" spans="1:8" ht="11.25">
      <c r="A34" s="28">
        <v>33</v>
      </c>
      <c r="B34" s="1" t="s">
        <v>501</v>
      </c>
      <c r="C34" s="28" t="s">
        <v>507</v>
      </c>
      <c r="D34" s="28" t="s">
        <v>508</v>
      </c>
      <c r="E34" s="28" t="s">
        <v>670</v>
      </c>
      <c r="F34" s="28" t="s">
        <v>671</v>
      </c>
      <c r="G34" s="28" t="s">
        <v>593</v>
      </c>
      <c r="H34" s="28" t="s">
        <v>587</v>
      </c>
    </row>
    <row r="35" spans="1:8" ht="11.25">
      <c r="A35" s="28">
        <v>34</v>
      </c>
      <c r="B35" s="1" t="s">
        <v>501</v>
      </c>
      <c r="C35" s="28" t="s">
        <v>507</v>
      </c>
      <c r="D35" s="28" t="s">
        <v>508</v>
      </c>
      <c r="E35" s="28" t="s">
        <v>672</v>
      </c>
      <c r="F35" s="28" t="s">
        <v>673</v>
      </c>
      <c r="G35" s="28" t="s">
        <v>669</v>
      </c>
      <c r="H35" s="28" t="s">
        <v>578</v>
      </c>
    </row>
    <row r="36" spans="1:8" ht="11.25">
      <c r="A36" s="28">
        <v>35</v>
      </c>
      <c r="B36" s="1" t="s">
        <v>525</v>
      </c>
      <c r="C36" s="28" t="s">
        <v>555</v>
      </c>
      <c r="D36" s="28" t="s">
        <v>556</v>
      </c>
      <c r="E36" s="28" t="s">
        <v>674</v>
      </c>
      <c r="F36" s="28" t="s">
        <v>675</v>
      </c>
      <c r="G36" s="28" t="s">
        <v>577</v>
      </c>
      <c r="H36" s="28" t="s">
        <v>578</v>
      </c>
    </row>
    <row r="37" spans="1:8" ht="11.25">
      <c r="A37" s="28">
        <v>36</v>
      </c>
      <c r="B37" s="1" t="s">
        <v>525</v>
      </c>
      <c r="C37" s="28" t="s">
        <v>555</v>
      </c>
      <c r="D37" s="28" t="s">
        <v>556</v>
      </c>
      <c r="E37" s="28" t="s">
        <v>676</v>
      </c>
      <c r="F37" s="28" t="s">
        <v>677</v>
      </c>
      <c r="G37" s="28" t="s">
        <v>577</v>
      </c>
      <c r="H37" s="28" t="s">
        <v>587</v>
      </c>
    </row>
    <row r="38" spans="1:8" ht="11.25">
      <c r="A38" s="28">
        <v>37</v>
      </c>
      <c r="B38" s="1" t="s">
        <v>678</v>
      </c>
      <c r="C38" s="28" t="s">
        <v>678</v>
      </c>
      <c r="D38" s="28" t="s">
        <v>679</v>
      </c>
      <c r="E38" s="28" t="s">
        <v>680</v>
      </c>
      <c r="F38" s="28" t="s">
        <v>641</v>
      </c>
      <c r="G38" s="28" t="s">
        <v>681</v>
      </c>
      <c r="H38" s="28" t="s">
        <v>587</v>
      </c>
    </row>
    <row r="39" spans="1:8" ht="11.25">
      <c r="A39" s="28">
        <v>38</v>
      </c>
      <c r="B39" s="1" t="s">
        <v>682</v>
      </c>
      <c r="C39" s="28" t="s">
        <v>682</v>
      </c>
      <c r="D39" s="28" t="s">
        <v>683</v>
      </c>
      <c r="E39" s="28" t="s">
        <v>684</v>
      </c>
      <c r="F39" s="28" t="s">
        <v>685</v>
      </c>
      <c r="G39" s="28" t="s">
        <v>686</v>
      </c>
      <c r="H39" s="28" t="s">
        <v>578</v>
      </c>
    </row>
    <row r="40" spans="1:8" ht="11.25">
      <c r="A40" s="28">
        <v>39</v>
      </c>
      <c r="B40" s="1" t="s">
        <v>687</v>
      </c>
      <c r="C40" s="28" t="s">
        <v>687</v>
      </c>
      <c r="D40" s="28" t="s">
        <v>688</v>
      </c>
      <c r="E40" s="28" t="s">
        <v>689</v>
      </c>
      <c r="F40" s="28" t="s">
        <v>638</v>
      </c>
      <c r="G40" s="28" t="s">
        <v>690</v>
      </c>
      <c r="H40" s="28" t="s">
        <v>578</v>
      </c>
    </row>
    <row r="41" ht="11.25">
      <c r="B41" s="1"/>
    </row>
    <row r="42" ht="11.25">
      <c r="B42" s="1"/>
    </row>
    <row r="43" ht="11.25">
      <c r="B43" s="1"/>
    </row>
    <row r="44" ht="11.25">
      <c r="B44" s="1"/>
    </row>
    <row r="45" ht="11.25">
      <c r="B45" s="1"/>
    </row>
    <row r="46" ht="11.25">
      <c r="B46" s="1"/>
    </row>
    <row r="47" ht="11.25">
      <c r="B47" s="1"/>
    </row>
    <row r="48" ht="11.25">
      <c r="B48" s="1"/>
    </row>
    <row r="49" ht="11.25">
      <c r="B49" s="1"/>
    </row>
    <row r="50" ht="11.25">
      <c r="B50" s="1"/>
    </row>
    <row r="51" ht="11.25">
      <c r="B51" s="1"/>
    </row>
    <row r="52" ht="11.25">
      <c r="B52" s="1"/>
    </row>
    <row r="53" ht="11.25">
      <c r="B53" s="1"/>
    </row>
    <row r="54" ht="11.25">
      <c r="B54" s="1"/>
    </row>
    <row r="55" ht="11.25">
      <c r="B55" s="1"/>
    </row>
    <row r="56" ht="11.25">
      <c r="B56" s="1"/>
    </row>
    <row r="57" ht="11.25">
      <c r="B57" s="1"/>
    </row>
    <row r="58" ht="11.25">
      <c r="B58" s="1"/>
    </row>
    <row r="59" ht="11.25">
      <c r="B59" s="1"/>
    </row>
    <row r="60" ht="11.25">
      <c r="B60" s="1"/>
    </row>
    <row r="61" ht="11.25">
      <c r="B61" s="1"/>
    </row>
    <row r="62" ht="11.25">
      <c r="B62" s="1"/>
    </row>
    <row r="63" ht="11.25">
      <c r="B63" s="1"/>
    </row>
    <row r="64" ht="11.25">
      <c r="B64" s="1"/>
    </row>
    <row r="65" ht="11.25">
      <c r="B65" s="1"/>
    </row>
    <row r="66" ht="11.25">
      <c r="B66" s="1"/>
    </row>
    <row r="67" ht="11.25">
      <c r="B67" s="1"/>
    </row>
    <row r="68" ht="11.25">
      <c r="B68" s="1"/>
    </row>
    <row r="69" ht="11.25">
      <c r="B69" s="1"/>
    </row>
    <row r="70" ht="11.25">
      <c r="B70" s="1"/>
    </row>
    <row r="71" ht="11.25">
      <c r="B71" s="1"/>
    </row>
    <row r="72" ht="11.25">
      <c r="B72" s="1"/>
    </row>
    <row r="73" ht="11.25">
      <c r="B73" s="1"/>
    </row>
    <row r="74" ht="11.25">
      <c r="B74" s="1"/>
    </row>
    <row r="75" ht="11.25">
      <c r="B75" s="1"/>
    </row>
    <row r="76" ht="11.25">
      <c r="B76" s="1"/>
    </row>
    <row r="77" ht="11.25">
      <c r="B77" s="1"/>
    </row>
    <row r="78" ht="11.25">
      <c r="B78" s="1"/>
    </row>
    <row r="79" ht="11.25">
      <c r="B79" s="1"/>
    </row>
    <row r="80" ht="11.25">
      <c r="B80" s="1"/>
    </row>
    <row r="81" ht="11.25">
      <c r="B81" s="1"/>
    </row>
    <row r="82" ht="11.25">
      <c r="B82" s="1"/>
    </row>
    <row r="83" ht="11.25">
      <c r="B83" s="1"/>
    </row>
    <row r="84" ht="11.25">
      <c r="B84" s="1"/>
    </row>
    <row r="85" ht="11.25">
      <c r="B85" s="1"/>
    </row>
    <row r="86" ht="11.25">
      <c r="B86" s="1"/>
    </row>
    <row r="87" ht="11.25">
      <c r="B87" s="1"/>
    </row>
    <row r="88" ht="11.25">
      <c r="B88" s="1"/>
    </row>
    <row r="89" ht="11.25">
      <c r="B89" s="1"/>
    </row>
    <row r="90" ht="11.25">
      <c r="B90" s="1"/>
    </row>
    <row r="91" ht="11.25">
      <c r="B91" s="1"/>
    </row>
    <row r="92" ht="11.25">
      <c r="B92" s="1"/>
    </row>
    <row r="93" ht="11.25">
      <c r="B93" s="1"/>
    </row>
    <row r="94" ht="11.25">
      <c r="B94" s="1"/>
    </row>
    <row r="95" ht="11.25">
      <c r="B95" s="1"/>
    </row>
    <row r="96" ht="11.25">
      <c r="B96" s="1"/>
    </row>
    <row r="97" ht="11.25">
      <c r="B97" s="1"/>
    </row>
    <row r="98" ht="11.25">
      <c r="B98" s="1"/>
    </row>
    <row r="99" ht="11.25">
      <c r="B99" s="1"/>
    </row>
    <row r="100" ht="11.25">
      <c r="B100" s="1"/>
    </row>
    <row r="101" ht="11.25">
      <c r="B101" s="1"/>
    </row>
    <row r="102" ht="11.25">
      <c r="B102" s="1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197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5</v>
      </c>
      <c r="G1" s="1" t="s">
        <v>195</v>
      </c>
      <c r="H1" s="1" t="s">
        <v>196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11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191</v>
      </c>
      <c r="B1" s="1" t="s">
        <v>192</v>
      </c>
      <c r="C1" s="1" t="s">
        <v>572</v>
      </c>
      <c r="D1" s="1" t="s">
        <v>191</v>
      </c>
      <c r="E1" s="1" t="s">
        <v>573</v>
      </c>
    </row>
    <row r="2" spans="1:5" ht="11.25">
      <c r="A2" s="1" t="s">
        <v>338</v>
      </c>
      <c r="B2" s="1" t="s">
        <v>338</v>
      </c>
      <c r="C2" s="1" t="s">
        <v>339</v>
      </c>
      <c r="D2" s="1" t="s">
        <v>338</v>
      </c>
      <c r="E2" s="1" t="s">
        <v>563</v>
      </c>
    </row>
    <row r="3" spans="1:5" ht="11.25">
      <c r="A3" s="1" t="s">
        <v>338</v>
      </c>
      <c r="B3" s="1" t="s">
        <v>340</v>
      </c>
      <c r="C3" s="1" t="s">
        <v>341</v>
      </c>
      <c r="D3" s="1" t="s">
        <v>382</v>
      </c>
      <c r="E3" s="1" t="s">
        <v>564</v>
      </c>
    </row>
    <row r="4" spans="1:5" ht="11.25">
      <c r="A4" s="1" t="s">
        <v>338</v>
      </c>
      <c r="B4" s="1" t="s">
        <v>342</v>
      </c>
      <c r="C4" s="1" t="s">
        <v>343</v>
      </c>
      <c r="D4" s="1" t="s">
        <v>401</v>
      </c>
      <c r="E4" s="1" t="s">
        <v>565</v>
      </c>
    </row>
    <row r="5" spans="1:5" ht="11.25">
      <c r="A5" s="1" t="s">
        <v>338</v>
      </c>
      <c r="B5" s="1" t="s">
        <v>344</v>
      </c>
      <c r="C5" s="1" t="s">
        <v>345</v>
      </c>
      <c r="D5" s="1" t="s">
        <v>403</v>
      </c>
      <c r="E5" s="1" t="s">
        <v>566</v>
      </c>
    </row>
    <row r="6" spans="1:5" ht="11.25">
      <c r="A6" s="1" t="s">
        <v>338</v>
      </c>
      <c r="B6" s="1" t="s">
        <v>346</v>
      </c>
      <c r="C6" s="1" t="s">
        <v>347</v>
      </c>
      <c r="D6" s="1" t="s">
        <v>417</v>
      </c>
      <c r="E6" s="1" t="s">
        <v>567</v>
      </c>
    </row>
    <row r="7" spans="1:5" ht="11.25">
      <c r="A7" s="1" t="s">
        <v>338</v>
      </c>
      <c r="B7" s="1" t="s">
        <v>348</v>
      </c>
      <c r="C7" s="1" t="s">
        <v>349</v>
      </c>
      <c r="D7" s="1" t="s">
        <v>447</v>
      </c>
      <c r="E7" s="1" t="s">
        <v>568</v>
      </c>
    </row>
    <row r="8" spans="1:5" ht="11.25">
      <c r="A8" s="1" t="s">
        <v>338</v>
      </c>
      <c r="B8" s="1" t="s">
        <v>350</v>
      </c>
      <c r="C8" s="1" t="s">
        <v>351</v>
      </c>
      <c r="D8" s="1" t="s">
        <v>463</v>
      </c>
      <c r="E8" s="1" t="s">
        <v>569</v>
      </c>
    </row>
    <row r="9" spans="1:5" ht="11.25">
      <c r="A9" s="1" t="s">
        <v>338</v>
      </c>
      <c r="B9" s="1" t="s">
        <v>352</v>
      </c>
      <c r="C9" s="1" t="s">
        <v>353</v>
      </c>
      <c r="D9" s="1" t="s">
        <v>501</v>
      </c>
      <c r="E9" s="1" t="s">
        <v>570</v>
      </c>
    </row>
    <row r="10" spans="1:5" ht="11.25">
      <c r="A10" s="1" t="s">
        <v>338</v>
      </c>
      <c r="B10" s="1" t="s">
        <v>354</v>
      </c>
      <c r="C10" s="1" t="s">
        <v>355</v>
      </c>
      <c r="D10" s="1" t="s">
        <v>525</v>
      </c>
      <c r="E10" s="1" t="s">
        <v>571</v>
      </c>
    </row>
    <row r="11" spans="1:3" ht="11.25">
      <c r="A11" s="1" t="s">
        <v>338</v>
      </c>
      <c r="B11" s="1" t="s">
        <v>356</v>
      </c>
      <c r="C11" s="1" t="s">
        <v>357</v>
      </c>
    </row>
    <row r="12" spans="1:3" ht="11.25">
      <c r="A12" s="1" t="s">
        <v>338</v>
      </c>
      <c r="B12" s="1" t="s">
        <v>358</v>
      </c>
      <c r="C12" s="1" t="s">
        <v>359</v>
      </c>
    </row>
    <row r="13" spans="1:3" ht="11.25">
      <c r="A13" s="1" t="s">
        <v>338</v>
      </c>
      <c r="B13" s="1" t="s">
        <v>360</v>
      </c>
      <c r="C13" s="1" t="s">
        <v>361</v>
      </c>
    </row>
    <row r="14" spans="1:3" ht="11.25">
      <c r="A14" s="1" t="s">
        <v>338</v>
      </c>
      <c r="B14" s="1" t="s">
        <v>362</v>
      </c>
      <c r="C14" s="1" t="s">
        <v>363</v>
      </c>
    </row>
    <row r="15" spans="1:3" ht="11.25">
      <c r="A15" s="1" t="s">
        <v>338</v>
      </c>
      <c r="B15" s="1" t="s">
        <v>364</v>
      </c>
      <c r="C15" s="1" t="s">
        <v>365</v>
      </c>
    </row>
    <row r="16" spans="1:3" ht="11.25">
      <c r="A16" s="1" t="s">
        <v>338</v>
      </c>
      <c r="B16" s="1" t="s">
        <v>366</v>
      </c>
      <c r="C16" s="1" t="s">
        <v>367</v>
      </c>
    </row>
    <row r="17" spans="1:3" ht="11.25">
      <c r="A17" s="1" t="s">
        <v>338</v>
      </c>
      <c r="B17" s="1" t="s">
        <v>368</v>
      </c>
      <c r="C17" s="1" t="s">
        <v>369</v>
      </c>
    </row>
    <row r="18" spans="1:3" ht="11.25">
      <c r="A18" s="1" t="s">
        <v>338</v>
      </c>
      <c r="B18" s="1" t="s">
        <v>370</v>
      </c>
      <c r="C18" s="1" t="s">
        <v>371</v>
      </c>
    </row>
    <row r="19" spans="1:3" ht="11.25">
      <c r="A19" s="1" t="s">
        <v>338</v>
      </c>
      <c r="B19" s="1" t="s">
        <v>372</v>
      </c>
      <c r="C19" s="1" t="s">
        <v>373</v>
      </c>
    </row>
    <row r="20" spans="1:3" ht="11.25">
      <c r="A20" s="1" t="s">
        <v>338</v>
      </c>
      <c r="B20" s="1" t="s">
        <v>374</v>
      </c>
      <c r="C20" s="1" t="s">
        <v>375</v>
      </c>
    </row>
    <row r="21" spans="1:3" ht="11.25">
      <c r="A21" s="1" t="s">
        <v>338</v>
      </c>
      <c r="B21" s="1" t="s">
        <v>376</v>
      </c>
      <c r="C21" s="1" t="s">
        <v>377</v>
      </c>
    </row>
    <row r="22" spans="1:3" ht="11.25">
      <c r="A22" s="1" t="s">
        <v>338</v>
      </c>
      <c r="B22" s="1" t="s">
        <v>378</v>
      </c>
      <c r="C22" s="1" t="s">
        <v>379</v>
      </c>
    </row>
    <row r="23" spans="1:3" ht="11.25">
      <c r="A23" s="1" t="s">
        <v>338</v>
      </c>
      <c r="B23" s="1" t="s">
        <v>380</v>
      </c>
      <c r="C23" s="1" t="s">
        <v>381</v>
      </c>
    </row>
    <row r="24" spans="1:3" ht="11.25">
      <c r="A24" s="1" t="s">
        <v>382</v>
      </c>
      <c r="B24" s="1" t="s">
        <v>384</v>
      </c>
      <c r="C24" s="1" t="s">
        <v>385</v>
      </c>
    </row>
    <row r="25" spans="1:3" ht="11.25">
      <c r="A25" s="1" t="s">
        <v>382</v>
      </c>
      <c r="B25" s="1" t="s">
        <v>382</v>
      </c>
      <c r="C25" s="1" t="s">
        <v>383</v>
      </c>
    </row>
    <row r="26" spans="1:3" ht="11.25">
      <c r="A26" s="1" t="s">
        <v>382</v>
      </c>
      <c r="B26" s="1" t="s">
        <v>386</v>
      </c>
      <c r="C26" s="1" t="s">
        <v>387</v>
      </c>
    </row>
    <row r="27" spans="1:3" ht="11.25">
      <c r="A27" s="1" t="s">
        <v>382</v>
      </c>
      <c r="B27" s="1" t="s">
        <v>388</v>
      </c>
      <c r="C27" s="1" t="s">
        <v>389</v>
      </c>
    </row>
    <row r="28" spans="1:3" ht="11.25">
      <c r="A28" s="1" t="s">
        <v>382</v>
      </c>
      <c r="B28" s="1" t="s">
        <v>390</v>
      </c>
      <c r="C28" s="1" t="s">
        <v>391</v>
      </c>
    </row>
    <row r="29" spans="1:3" ht="11.25">
      <c r="A29" s="1" t="s">
        <v>382</v>
      </c>
      <c r="B29" s="1" t="s">
        <v>392</v>
      </c>
      <c r="C29" s="1" t="s">
        <v>393</v>
      </c>
    </row>
    <row r="30" spans="1:3" ht="11.25">
      <c r="A30" s="1" t="s">
        <v>382</v>
      </c>
      <c r="B30" s="1" t="s">
        <v>394</v>
      </c>
      <c r="C30" s="1" t="s">
        <v>395</v>
      </c>
    </row>
    <row r="31" spans="1:3" ht="11.25">
      <c r="A31" s="1" t="s">
        <v>382</v>
      </c>
      <c r="B31" s="1" t="s">
        <v>396</v>
      </c>
      <c r="C31" s="1" t="s">
        <v>397</v>
      </c>
    </row>
    <row r="32" spans="1:3" ht="11.25">
      <c r="A32" s="1" t="s">
        <v>382</v>
      </c>
      <c r="B32" s="1" t="s">
        <v>398</v>
      </c>
      <c r="C32" s="1" t="s">
        <v>399</v>
      </c>
    </row>
    <row r="33" spans="1:3" ht="11.25">
      <c r="A33" s="1" t="s">
        <v>382</v>
      </c>
      <c r="B33" s="1" t="s">
        <v>372</v>
      </c>
      <c r="C33" s="1" t="s">
        <v>400</v>
      </c>
    </row>
    <row r="34" spans="1:3" ht="11.25">
      <c r="A34" s="1" t="s">
        <v>401</v>
      </c>
      <c r="B34" s="1" t="s">
        <v>401</v>
      </c>
      <c r="C34" s="1" t="s">
        <v>402</v>
      </c>
    </row>
    <row r="35" spans="1:3" ht="11.25">
      <c r="A35" s="1" t="s">
        <v>403</v>
      </c>
      <c r="B35" s="1" t="s">
        <v>405</v>
      </c>
      <c r="C35" s="1" t="s">
        <v>406</v>
      </c>
    </row>
    <row r="36" spans="1:3" ht="11.25">
      <c r="A36" s="1" t="s">
        <v>403</v>
      </c>
      <c r="B36" s="1" t="s">
        <v>403</v>
      </c>
      <c r="C36" s="1" t="s">
        <v>404</v>
      </c>
    </row>
    <row r="37" spans="1:3" ht="11.25">
      <c r="A37" s="1" t="s">
        <v>403</v>
      </c>
      <c r="B37" s="1" t="s">
        <v>407</v>
      </c>
      <c r="C37" s="1" t="s">
        <v>408</v>
      </c>
    </row>
    <row r="38" spans="1:3" ht="11.25">
      <c r="A38" s="1" t="s">
        <v>403</v>
      </c>
      <c r="B38" s="1" t="s">
        <v>409</v>
      </c>
      <c r="C38" s="1" t="s">
        <v>410</v>
      </c>
    </row>
    <row r="39" spans="1:3" ht="11.25">
      <c r="A39" s="1" t="s">
        <v>403</v>
      </c>
      <c r="B39" s="1" t="s">
        <v>411</v>
      </c>
      <c r="C39" s="1" t="s">
        <v>412</v>
      </c>
    </row>
    <row r="40" spans="1:3" ht="11.25">
      <c r="A40" s="1" t="s">
        <v>403</v>
      </c>
      <c r="B40" s="1" t="s">
        <v>413</v>
      </c>
      <c r="C40" s="1" t="s">
        <v>414</v>
      </c>
    </row>
    <row r="41" spans="1:3" ht="11.25">
      <c r="A41" s="1" t="s">
        <v>403</v>
      </c>
      <c r="B41" s="1" t="s">
        <v>415</v>
      </c>
      <c r="C41" s="1" t="s">
        <v>416</v>
      </c>
    </row>
    <row r="42" spans="1:3" ht="11.25">
      <c r="A42" s="1" t="s">
        <v>417</v>
      </c>
      <c r="B42" s="1" t="s">
        <v>419</v>
      </c>
      <c r="C42" s="1" t="s">
        <v>420</v>
      </c>
    </row>
    <row r="43" spans="1:3" ht="11.25">
      <c r="A43" s="1" t="s">
        <v>417</v>
      </c>
      <c r="B43" s="1" t="s">
        <v>421</v>
      </c>
      <c r="C43" s="1" t="s">
        <v>422</v>
      </c>
    </row>
    <row r="44" spans="1:3" ht="11.25">
      <c r="A44" s="1" t="s">
        <v>417</v>
      </c>
      <c r="B44" s="1" t="s">
        <v>423</v>
      </c>
      <c r="C44" s="1" t="s">
        <v>424</v>
      </c>
    </row>
    <row r="45" spans="1:3" ht="11.25">
      <c r="A45" s="1" t="s">
        <v>417</v>
      </c>
      <c r="B45" s="1" t="s">
        <v>425</v>
      </c>
      <c r="C45" s="1" t="s">
        <v>426</v>
      </c>
    </row>
    <row r="46" spans="1:3" ht="11.25">
      <c r="A46" s="1" t="s">
        <v>417</v>
      </c>
      <c r="B46" s="1" t="s">
        <v>417</v>
      </c>
      <c r="C46" s="1" t="s">
        <v>418</v>
      </c>
    </row>
    <row r="47" spans="1:3" ht="11.25">
      <c r="A47" s="1" t="s">
        <v>417</v>
      </c>
      <c r="B47" s="1" t="s">
        <v>427</v>
      </c>
      <c r="C47" s="1" t="s">
        <v>428</v>
      </c>
    </row>
    <row r="48" spans="1:3" ht="11.25">
      <c r="A48" s="1" t="s">
        <v>417</v>
      </c>
      <c r="B48" s="1" t="s">
        <v>429</v>
      </c>
      <c r="C48" s="1" t="s">
        <v>430</v>
      </c>
    </row>
    <row r="49" spans="1:3" ht="11.25">
      <c r="A49" s="1" t="s">
        <v>417</v>
      </c>
      <c r="B49" s="1" t="s">
        <v>431</v>
      </c>
      <c r="C49" s="1" t="s">
        <v>432</v>
      </c>
    </row>
    <row r="50" spans="1:3" ht="11.25">
      <c r="A50" s="1" t="s">
        <v>417</v>
      </c>
      <c r="B50" s="1" t="s">
        <v>433</v>
      </c>
      <c r="C50" s="1" t="s">
        <v>434</v>
      </c>
    </row>
    <row r="51" spans="1:3" ht="11.25">
      <c r="A51" s="1" t="s">
        <v>417</v>
      </c>
      <c r="B51" s="1" t="s">
        <v>435</v>
      </c>
      <c r="C51" s="1" t="s">
        <v>436</v>
      </c>
    </row>
    <row r="52" spans="1:3" ht="11.25">
      <c r="A52" s="1" t="s">
        <v>417</v>
      </c>
      <c r="B52" s="1" t="s">
        <v>437</v>
      </c>
      <c r="C52" s="1" t="s">
        <v>438</v>
      </c>
    </row>
    <row r="53" spans="1:3" ht="11.25">
      <c r="A53" s="1" t="s">
        <v>417</v>
      </c>
      <c r="B53" s="1" t="s">
        <v>439</v>
      </c>
      <c r="C53" s="1" t="s">
        <v>440</v>
      </c>
    </row>
    <row r="54" spans="1:3" ht="11.25">
      <c r="A54" s="1" t="s">
        <v>417</v>
      </c>
      <c r="B54" s="1" t="s">
        <v>441</v>
      </c>
      <c r="C54" s="1" t="s">
        <v>442</v>
      </c>
    </row>
    <row r="55" spans="1:3" ht="11.25">
      <c r="A55" s="1" t="s">
        <v>417</v>
      </c>
      <c r="B55" s="1" t="s">
        <v>443</v>
      </c>
      <c r="C55" s="1" t="s">
        <v>444</v>
      </c>
    </row>
    <row r="56" spans="1:3" ht="11.25">
      <c r="A56" s="1" t="s">
        <v>417</v>
      </c>
      <c r="B56" s="1" t="s">
        <v>445</v>
      </c>
      <c r="C56" s="1" t="s">
        <v>446</v>
      </c>
    </row>
    <row r="57" spans="1:3" ht="11.25">
      <c r="A57" s="1" t="s">
        <v>447</v>
      </c>
      <c r="B57" s="1" t="s">
        <v>449</v>
      </c>
      <c r="C57" s="1" t="s">
        <v>450</v>
      </c>
    </row>
    <row r="58" spans="1:3" ht="11.25">
      <c r="A58" s="1" t="s">
        <v>447</v>
      </c>
      <c r="B58" s="1" t="s">
        <v>451</v>
      </c>
      <c r="C58" s="1" t="s">
        <v>452</v>
      </c>
    </row>
    <row r="59" spans="1:3" ht="11.25">
      <c r="A59" s="1" t="s">
        <v>447</v>
      </c>
      <c r="B59" s="1" t="s">
        <v>453</v>
      </c>
      <c r="C59" s="1" t="s">
        <v>454</v>
      </c>
    </row>
    <row r="60" spans="1:3" ht="11.25">
      <c r="A60" s="1" t="s">
        <v>447</v>
      </c>
      <c r="B60" s="1" t="s">
        <v>455</v>
      </c>
      <c r="C60" s="1" t="s">
        <v>456</v>
      </c>
    </row>
    <row r="61" spans="1:3" ht="11.25">
      <c r="A61" s="1" t="s">
        <v>447</v>
      </c>
      <c r="B61" s="1" t="s">
        <v>447</v>
      </c>
      <c r="C61" s="1" t="s">
        <v>448</v>
      </c>
    </row>
    <row r="62" spans="1:3" ht="11.25">
      <c r="A62" s="1" t="s">
        <v>447</v>
      </c>
      <c r="B62" s="1" t="s">
        <v>457</v>
      </c>
      <c r="C62" s="1" t="s">
        <v>458</v>
      </c>
    </row>
    <row r="63" spans="1:3" ht="11.25">
      <c r="A63" s="1" t="s">
        <v>447</v>
      </c>
      <c r="B63" s="1" t="s">
        <v>459</v>
      </c>
      <c r="C63" s="1" t="s">
        <v>460</v>
      </c>
    </row>
    <row r="64" spans="1:3" ht="11.25">
      <c r="A64" s="1" t="s">
        <v>447</v>
      </c>
      <c r="B64" s="1" t="s">
        <v>461</v>
      </c>
      <c r="C64" s="1" t="s">
        <v>462</v>
      </c>
    </row>
    <row r="65" spans="1:3" ht="11.25">
      <c r="A65" s="1" t="s">
        <v>463</v>
      </c>
      <c r="B65" s="1" t="s">
        <v>465</v>
      </c>
      <c r="C65" s="1" t="s">
        <v>466</v>
      </c>
    </row>
    <row r="66" spans="1:3" ht="11.25">
      <c r="A66" s="1" t="s">
        <v>463</v>
      </c>
      <c r="B66" s="1" t="s">
        <v>467</v>
      </c>
      <c r="C66" s="1" t="s">
        <v>468</v>
      </c>
    </row>
    <row r="67" spans="1:3" ht="11.25">
      <c r="A67" s="1" t="s">
        <v>463</v>
      </c>
      <c r="B67" s="1" t="s">
        <v>469</v>
      </c>
      <c r="C67" s="1" t="s">
        <v>470</v>
      </c>
    </row>
    <row r="68" spans="1:3" ht="11.25">
      <c r="A68" s="1" t="s">
        <v>463</v>
      </c>
      <c r="B68" s="1" t="s">
        <v>471</v>
      </c>
      <c r="C68" s="1" t="s">
        <v>472</v>
      </c>
    </row>
    <row r="69" spans="1:3" ht="11.25">
      <c r="A69" s="1" t="s">
        <v>463</v>
      </c>
      <c r="B69" s="1" t="s">
        <v>473</v>
      </c>
      <c r="C69" s="1" t="s">
        <v>474</v>
      </c>
    </row>
    <row r="70" spans="1:3" ht="11.25">
      <c r="A70" s="1" t="s">
        <v>463</v>
      </c>
      <c r="B70" s="1" t="s">
        <v>475</v>
      </c>
      <c r="C70" s="1" t="s">
        <v>476</v>
      </c>
    </row>
    <row r="71" spans="1:3" ht="11.25">
      <c r="A71" s="1" t="s">
        <v>463</v>
      </c>
      <c r="B71" s="1" t="s">
        <v>477</v>
      </c>
      <c r="C71" s="1" t="s">
        <v>478</v>
      </c>
    </row>
    <row r="72" spans="1:3" ht="11.25">
      <c r="A72" s="1" t="s">
        <v>463</v>
      </c>
      <c r="B72" s="1" t="s">
        <v>479</v>
      </c>
      <c r="C72" s="1" t="s">
        <v>480</v>
      </c>
    </row>
    <row r="73" spans="1:3" ht="11.25">
      <c r="A73" s="1" t="s">
        <v>463</v>
      </c>
      <c r="B73" s="1" t="s">
        <v>463</v>
      </c>
      <c r="C73" s="1" t="s">
        <v>464</v>
      </c>
    </row>
    <row r="74" spans="1:3" ht="11.25">
      <c r="A74" s="1" t="s">
        <v>463</v>
      </c>
      <c r="B74" s="1" t="s">
        <v>481</v>
      </c>
      <c r="C74" s="1" t="s">
        <v>482</v>
      </c>
    </row>
    <row r="75" spans="1:3" ht="11.25">
      <c r="A75" s="1" t="s">
        <v>463</v>
      </c>
      <c r="B75" s="1" t="s">
        <v>483</v>
      </c>
      <c r="C75" s="1" t="s">
        <v>484</v>
      </c>
    </row>
    <row r="76" spans="1:3" ht="11.25">
      <c r="A76" s="1" t="s">
        <v>463</v>
      </c>
      <c r="B76" s="1" t="s">
        <v>485</v>
      </c>
      <c r="C76" s="1" t="s">
        <v>486</v>
      </c>
    </row>
    <row r="77" spans="1:3" ht="11.25">
      <c r="A77" s="1" t="s">
        <v>463</v>
      </c>
      <c r="B77" s="1" t="s">
        <v>487</v>
      </c>
      <c r="C77" s="1" t="s">
        <v>488</v>
      </c>
    </row>
    <row r="78" spans="1:3" ht="11.25">
      <c r="A78" s="1" t="s">
        <v>463</v>
      </c>
      <c r="B78" s="1" t="s">
        <v>489</v>
      </c>
      <c r="C78" s="1" t="s">
        <v>490</v>
      </c>
    </row>
    <row r="79" spans="1:3" ht="11.25">
      <c r="A79" s="1" t="s">
        <v>463</v>
      </c>
      <c r="B79" s="1" t="s">
        <v>491</v>
      </c>
      <c r="C79" s="1" t="s">
        <v>492</v>
      </c>
    </row>
    <row r="80" spans="1:3" ht="11.25">
      <c r="A80" s="1" t="s">
        <v>463</v>
      </c>
      <c r="B80" s="1" t="s">
        <v>493</v>
      </c>
      <c r="C80" s="1" t="s">
        <v>494</v>
      </c>
    </row>
    <row r="81" spans="1:3" ht="11.25">
      <c r="A81" s="1" t="s">
        <v>463</v>
      </c>
      <c r="B81" s="1" t="s">
        <v>495</v>
      </c>
      <c r="C81" s="1" t="s">
        <v>496</v>
      </c>
    </row>
    <row r="82" spans="1:3" ht="11.25">
      <c r="A82" s="1" t="s">
        <v>463</v>
      </c>
      <c r="B82" s="1" t="s">
        <v>497</v>
      </c>
      <c r="C82" s="1" t="s">
        <v>498</v>
      </c>
    </row>
    <row r="83" spans="1:3" ht="11.25">
      <c r="A83" s="1" t="s">
        <v>463</v>
      </c>
      <c r="B83" s="1" t="s">
        <v>499</v>
      </c>
      <c r="C83" s="1" t="s">
        <v>500</v>
      </c>
    </row>
    <row r="84" spans="1:3" ht="11.25">
      <c r="A84" s="1" t="s">
        <v>501</v>
      </c>
      <c r="B84" s="1" t="s">
        <v>503</v>
      </c>
      <c r="C84" s="1" t="s">
        <v>504</v>
      </c>
    </row>
    <row r="85" spans="1:3" ht="11.25">
      <c r="A85" s="1" t="s">
        <v>501</v>
      </c>
      <c r="B85" s="1" t="s">
        <v>505</v>
      </c>
      <c r="C85" s="1" t="s">
        <v>506</v>
      </c>
    </row>
    <row r="86" spans="1:3" ht="11.25">
      <c r="A86" s="1" t="s">
        <v>501</v>
      </c>
      <c r="B86" s="1" t="s">
        <v>507</v>
      </c>
      <c r="C86" s="1" t="s">
        <v>508</v>
      </c>
    </row>
    <row r="87" spans="1:3" ht="11.25">
      <c r="A87" s="1" t="s">
        <v>501</v>
      </c>
      <c r="B87" s="1" t="s">
        <v>509</v>
      </c>
      <c r="C87" s="1" t="s">
        <v>510</v>
      </c>
    </row>
    <row r="88" spans="1:3" ht="11.25">
      <c r="A88" s="1" t="s">
        <v>501</v>
      </c>
      <c r="B88" s="1" t="s">
        <v>511</v>
      </c>
      <c r="C88" s="1" t="s">
        <v>512</v>
      </c>
    </row>
    <row r="89" spans="1:3" ht="11.25">
      <c r="A89" s="1" t="s">
        <v>501</v>
      </c>
      <c r="B89" s="1" t="s">
        <v>513</v>
      </c>
      <c r="C89" s="1" t="s">
        <v>514</v>
      </c>
    </row>
    <row r="90" spans="1:3" ht="11.25">
      <c r="A90" s="1" t="s">
        <v>501</v>
      </c>
      <c r="B90" s="1" t="s">
        <v>515</v>
      </c>
      <c r="C90" s="1" t="s">
        <v>516</v>
      </c>
    </row>
    <row r="91" spans="1:3" ht="11.25">
      <c r="A91" s="1" t="s">
        <v>501</v>
      </c>
      <c r="B91" s="1" t="s">
        <v>501</v>
      </c>
      <c r="C91" s="1" t="s">
        <v>502</v>
      </c>
    </row>
    <row r="92" spans="1:3" ht="11.25">
      <c r="A92" s="1" t="s">
        <v>501</v>
      </c>
      <c r="B92" s="1" t="s">
        <v>517</v>
      </c>
      <c r="C92" s="1" t="s">
        <v>518</v>
      </c>
    </row>
    <row r="93" spans="1:3" ht="11.25">
      <c r="A93" s="1" t="s">
        <v>501</v>
      </c>
      <c r="B93" s="1" t="s">
        <v>519</v>
      </c>
      <c r="C93" s="1" t="s">
        <v>520</v>
      </c>
    </row>
    <row r="94" spans="1:3" ht="11.25">
      <c r="A94" s="1" t="s">
        <v>501</v>
      </c>
      <c r="B94" s="1" t="s">
        <v>521</v>
      </c>
      <c r="C94" s="1" t="s">
        <v>522</v>
      </c>
    </row>
    <row r="95" spans="1:3" ht="11.25">
      <c r="A95" s="1" t="s">
        <v>501</v>
      </c>
      <c r="B95" s="1" t="s">
        <v>523</v>
      </c>
      <c r="C95" s="1" t="s">
        <v>524</v>
      </c>
    </row>
    <row r="96" spans="1:3" ht="11.25">
      <c r="A96" s="1" t="s">
        <v>525</v>
      </c>
      <c r="B96" s="1" t="s">
        <v>527</v>
      </c>
      <c r="C96" s="1" t="s">
        <v>528</v>
      </c>
    </row>
    <row r="97" spans="1:3" ht="11.25">
      <c r="A97" s="1" t="s">
        <v>525</v>
      </c>
      <c r="B97" s="1" t="s">
        <v>529</v>
      </c>
      <c r="C97" s="1" t="s">
        <v>530</v>
      </c>
    </row>
    <row r="98" spans="1:3" ht="11.25">
      <c r="A98" s="1" t="s">
        <v>525</v>
      </c>
      <c r="B98" s="1" t="s">
        <v>531</v>
      </c>
      <c r="C98" s="1" t="s">
        <v>532</v>
      </c>
    </row>
    <row r="99" spans="1:3" ht="11.25">
      <c r="A99" s="1" t="s">
        <v>525</v>
      </c>
      <c r="B99" s="1" t="s">
        <v>533</v>
      </c>
      <c r="C99" s="1" t="s">
        <v>534</v>
      </c>
    </row>
    <row r="100" spans="1:3" ht="11.25">
      <c r="A100" s="1" t="s">
        <v>525</v>
      </c>
      <c r="B100" s="1" t="s">
        <v>535</v>
      </c>
      <c r="C100" s="1" t="s">
        <v>536</v>
      </c>
    </row>
    <row r="101" spans="1:3" ht="11.25">
      <c r="A101" s="1" t="s">
        <v>525</v>
      </c>
      <c r="B101" s="1" t="s">
        <v>537</v>
      </c>
      <c r="C101" s="1" t="s">
        <v>538</v>
      </c>
    </row>
    <row r="102" spans="1:3" ht="11.25">
      <c r="A102" s="1" t="s">
        <v>525</v>
      </c>
      <c r="B102" s="1" t="s">
        <v>539</v>
      </c>
      <c r="C102" s="1" t="s">
        <v>540</v>
      </c>
    </row>
    <row r="103" spans="1:3" ht="11.25">
      <c r="A103" s="1" t="s">
        <v>525</v>
      </c>
      <c r="B103" s="1" t="s">
        <v>541</v>
      </c>
      <c r="C103" s="1" t="s">
        <v>542</v>
      </c>
    </row>
    <row r="104" spans="1:3" ht="11.25">
      <c r="A104" s="1" t="s">
        <v>525</v>
      </c>
      <c r="B104" s="1" t="s">
        <v>543</v>
      </c>
      <c r="C104" s="1" t="s">
        <v>544</v>
      </c>
    </row>
    <row r="105" spans="1:3" ht="11.25">
      <c r="A105" s="1" t="s">
        <v>525</v>
      </c>
      <c r="B105" s="1" t="s">
        <v>545</v>
      </c>
      <c r="C105" s="1" t="s">
        <v>546</v>
      </c>
    </row>
    <row r="106" spans="1:3" ht="11.25">
      <c r="A106" s="1" t="s">
        <v>525</v>
      </c>
      <c r="B106" s="1" t="s">
        <v>547</v>
      </c>
      <c r="C106" s="1" t="s">
        <v>548</v>
      </c>
    </row>
    <row r="107" spans="1:3" ht="11.25">
      <c r="A107" s="1" t="s">
        <v>525</v>
      </c>
      <c r="B107" s="1" t="s">
        <v>549</v>
      </c>
      <c r="C107" s="1" t="s">
        <v>550</v>
      </c>
    </row>
    <row r="108" spans="1:3" ht="11.25">
      <c r="A108" s="1" t="s">
        <v>525</v>
      </c>
      <c r="B108" s="1" t="s">
        <v>551</v>
      </c>
      <c r="C108" s="1" t="s">
        <v>552</v>
      </c>
    </row>
    <row r="109" spans="1:3" ht="11.25">
      <c r="A109" s="1" t="s">
        <v>525</v>
      </c>
      <c r="B109" s="1" t="s">
        <v>553</v>
      </c>
      <c r="C109" s="1" t="s">
        <v>554</v>
      </c>
    </row>
    <row r="110" spans="1:3" ht="11.25">
      <c r="A110" s="1" t="s">
        <v>525</v>
      </c>
      <c r="B110" s="1" t="s">
        <v>555</v>
      </c>
      <c r="C110" s="1" t="s">
        <v>556</v>
      </c>
    </row>
    <row r="111" spans="1:3" ht="11.25">
      <c r="A111" s="1" t="s">
        <v>525</v>
      </c>
      <c r="B111" s="1" t="s">
        <v>525</v>
      </c>
      <c r="C111" s="1" t="s">
        <v>526</v>
      </c>
    </row>
    <row r="112" spans="1:3" ht="11.25">
      <c r="A112" s="1" t="s">
        <v>525</v>
      </c>
      <c r="B112" s="1" t="s">
        <v>557</v>
      </c>
      <c r="C112" s="1" t="s">
        <v>558</v>
      </c>
    </row>
    <row r="113" spans="1:3" ht="11.25">
      <c r="A113" s="1" t="s">
        <v>525</v>
      </c>
      <c r="B113" s="1" t="s">
        <v>559</v>
      </c>
      <c r="C113" s="1" t="s">
        <v>560</v>
      </c>
    </row>
    <row r="114" spans="1:3" ht="11.25">
      <c r="A114" s="1" t="s">
        <v>525</v>
      </c>
      <c r="B114" s="1" t="s">
        <v>561</v>
      </c>
      <c r="C114" s="1" t="s">
        <v>562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6</v>
      </c>
      <c r="C1" s="3">
        <v>0</v>
      </c>
      <c r="F1" s="3" t="s">
        <v>81</v>
      </c>
      <c r="I1" s="23">
        <v>2011</v>
      </c>
    </row>
    <row r="2" spans="2:13" ht="11.25">
      <c r="B2" s="2" t="s">
        <v>7</v>
      </c>
      <c r="F2" s="3" t="s">
        <v>82</v>
      </c>
      <c r="I2" s="23">
        <v>2012</v>
      </c>
      <c r="K2" s="3" t="s">
        <v>91</v>
      </c>
      <c r="M2" s="3" t="s">
        <v>156</v>
      </c>
    </row>
    <row r="3" spans="2:13" ht="11.25">
      <c r="B3" s="2" t="s">
        <v>8</v>
      </c>
      <c r="F3" s="3" t="s">
        <v>83</v>
      </c>
      <c r="I3" s="23">
        <v>2013</v>
      </c>
      <c r="K3" s="3" t="s">
        <v>129</v>
      </c>
      <c r="M3" s="3" t="s">
        <v>157</v>
      </c>
    </row>
    <row r="4" spans="2:9" ht="11.25">
      <c r="B4" s="2" t="s">
        <v>9</v>
      </c>
      <c r="F4" s="3" t="s">
        <v>84</v>
      </c>
      <c r="I4" s="23">
        <v>2014</v>
      </c>
    </row>
    <row r="5" spans="2:9" ht="11.25">
      <c r="B5" s="2" t="s">
        <v>11</v>
      </c>
      <c r="F5" s="3" t="s">
        <v>85</v>
      </c>
      <c r="I5" s="23">
        <v>2015</v>
      </c>
    </row>
    <row r="6" spans="2:9" ht="11.25">
      <c r="B6" s="2" t="s">
        <v>12</v>
      </c>
      <c r="F6" s="3" t="s">
        <v>86</v>
      </c>
      <c r="I6" s="23">
        <v>2016</v>
      </c>
    </row>
    <row r="7" spans="2:9" ht="11.25">
      <c r="B7" s="2" t="s">
        <v>13</v>
      </c>
      <c r="F7" s="3" t="s">
        <v>87</v>
      </c>
      <c r="I7" s="23">
        <v>2017</v>
      </c>
    </row>
    <row r="8" spans="2:9" ht="11.25">
      <c r="B8" s="2" t="s">
        <v>14</v>
      </c>
      <c r="F8" s="3" t="s">
        <v>88</v>
      </c>
      <c r="I8" s="23">
        <v>2018</v>
      </c>
    </row>
    <row r="9" spans="2:9" ht="11.25">
      <c r="B9" s="2" t="s">
        <v>15</v>
      </c>
      <c r="F9" s="3" t="s">
        <v>89</v>
      </c>
      <c r="I9" s="23">
        <v>2019</v>
      </c>
    </row>
    <row r="10" spans="2:9" ht="11.25">
      <c r="B10" s="2" t="s">
        <v>16</v>
      </c>
      <c r="F10" s="3" t="s">
        <v>90</v>
      </c>
      <c r="I10" s="23">
        <v>2020</v>
      </c>
    </row>
    <row r="11" spans="2:9" ht="11.25">
      <c r="B11" s="2" t="s">
        <v>10</v>
      </c>
      <c r="F11" s="3" t="s">
        <v>145</v>
      </c>
      <c r="I11" s="23">
        <v>2021</v>
      </c>
    </row>
    <row r="12" spans="2:9" ht="11.25">
      <c r="B12" s="2" t="s">
        <v>132</v>
      </c>
      <c r="F12" s="3" t="s">
        <v>146</v>
      </c>
      <c r="I12" s="23">
        <v>2022</v>
      </c>
    </row>
    <row r="13" spans="2:9" ht="11.25">
      <c r="B13" s="2" t="s">
        <v>44</v>
      </c>
      <c r="F13" s="3" t="s">
        <v>147</v>
      </c>
      <c r="I13" s="23">
        <v>2023</v>
      </c>
    </row>
    <row r="14" spans="2:9" ht="11.25">
      <c r="B14" s="2" t="s">
        <v>92</v>
      </c>
      <c r="I14" s="23">
        <v>2024</v>
      </c>
    </row>
    <row r="15" spans="2:9" ht="11.25">
      <c r="B15" s="2" t="s">
        <v>130</v>
      </c>
      <c r="I15" s="23">
        <v>2025</v>
      </c>
    </row>
    <row r="16" ht="11.25">
      <c r="B16" s="2" t="s">
        <v>4</v>
      </c>
    </row>
    <row r="17" ht="11.25">
      <c r="B17" s="2" t="s">
        <v>93</v>
      </c>
    </row>
    <row r="18" ht="11.25">
      <c r="B18" s="2" t="s">
        <v>94</v>
      </c>
    </row>
    <row r="19" ht="11.25">
      <c r="B19" s="2" t="s">
        <v>95</v>
      </c>
    </row>
    <row r="20" ht="11.25">
      <c r="B20" s="2" t="s">
        <v>96</v>
      </c>
    </row>
    <row r="21" ht="11.25">
      <c r="B21" s="2" t="s">
        <v>131</v>
      </c>
    </row>
    <row r="22" spans="2:7" ht="11.25">
      <c r="B22" s="2" t="s">
        <v>97</v>
      </c>
      <c r="G22" s="24" t="s">
        <v>162</v>
      </c>
    </row>
    <row r="23" spans="2:7" ht="11.25">
      <c r="B23" s="2" t="s">
        <v>98</v>
      </c>
      <c r="G23" s="25" t="s">
        <v>163</v>
      </c>
    </row>
    <row r="24" spans="2:7" ht="11.25">
      <c r="B24" s="2" t="s">
        <v>99</v>
      </c>
      <c r="G24" s="25" t="s">
        <v>164</v>
      </c>
    </row>
    <row r="25" spans="2:7" ht="11.25">
      <c r="B25" s="2" t="s">
        <v>100</v>
      </c>
      <c r="G25" s="25" t="s">
        <v>165</v>
      </c>
    </row>
    <row r="26" spans="2:7" ht="11.25">
      <c r="B26" s="2" t="s">
        <v>101</v>
      </c>
      <c r="G26" s="25" t="s">
        <v>166</v>
      </c>
    </row>
    <row r="27" spans="2:7" ht="11.25">
      <c r="B27" s="2" t="s">
        <v>102</v>
      </c>
      <c r="G27" s="25" t="s">
        <v>167</v>
      </c>
    </row>
    <row r="28" spans="2:7" ht="12.75">
      <c r="B28" s="2" t="s">
        <v>103</v>
      </c>
      <c r="G28" s="26"/>
    </row>
    <row r="29" spans="2:7" ht="11.25">
      <c r="B29" s="2" t="s">
        <v>104</v>
      </c>
      <c r="G29" s="24" t="s">
        <v>168</v>
      </c>
    </row>
    <row r="30" spans="2:7" ht="11.25">
      <c r="B30" s="2" t="s">
        <v>105</v>
      </c>
      <c r="G30" s="25" t="s">
        <v>163</v>
      </c>
    </row>
    <row r="31" spans="2:7" ht="11.25">
      <c r="B31" s="2" t="s">
        <v>106</v>
      </c>
      <c r="G31" s="25" t="s">
        <v>164</v>
      </c>
    </row>
    <row r="32" spans="2:7" ht="11.25">
      <c r="B32" s="2" t="s">
        <v>107</v>
      </c>
      <c r="G32" s="25" t="s">
        <v>165</v>
      </c>
    </row>
    <row r="33" spans="2:7" ht="11.25">
      <c r="B33" s="2" t="s">
        <v>108</v>
      </c>
      <c r="G33" s="25" t="s">
        <v>166</v>
      </c>
    </row>
    <row r="34" spans="2:7" ht="11.25">
      <c r="B34" s="2" t="s">
        <v>109</v>
      </c>
      <c r="G34" s="25" t="s">
        <v>167</v>
      </c>
    </row>
    <row r="35" spans="2:7" ht="11.25">
      <c r="B35" s="2" t="s">
        <v>110</v>
      </c>
      <c r="G35" s="25" t="s">
        <v>169</v>
      </c>
    </row>
    <row r="36" spans="2:7" ht="11.25">
      <c r="B36" s="2" t="s">
        <v>111</v>
      </c>
      <c r="G36" s="25" t="s">
        <v>170</v>
      </c>
    </row>
    <row r="37" spans="2:7" ht="11.25">
      <c r="B37" s="2" t="s">
        <v>112</v>
      </c>
      <c r="G37" s="25" t="s">
        <v>171</v>
      </c>
    </row>
    <row r="38" spans="2:7" ht="11.25">
      <c r="B38" s="2" t="s">
        <v>17</v>
      </c>
      <c r="G38" s="25" t="s">
        <v>172</v>
      </c>
    </row>
    <row r="39" ht="11.25">
      <c r="B39" s="2" t="s">
        <v>18</v>
      </c>
    </row>
    <row r="40" ht="11.25">
      <c r="B40" s="2" t="s">
        <v>19</v>
      </c>
    </row>
    <row r="41" ht="11.25">
      <c r="B41" s="2" t="s">
        <v>20</v>
      </c>
    </row>
    <row r="42" ht="11.25">
      <c r="B42" s="2" t="s">
        <v>21</v>
      </c>
    </row>
    <row r="43" ht="11.25">
      <c r="B43" s="2" t="s">
        <v>22</v>
      </c>
    </row>
    <row r="44" ht="11.25">
      <c r="B44" s="2" t="s">
        <v>23</v>
      </c>
    </row>
    <row r="45" ht="11.25">
      <c r="B45" s="2" t="s">
        <v>24</v>
      </c>
    </row>
    <row r="46" ht="11.25">
      <c r="B46" s="2" t="s">
        <v>25</v>
      </c>
    </row>
    <row r="47" ht="11.25">
      <c r="B47" s="2" t="s">
        <v>26</v>
      </c>
    </row>
    <row r="48" ht="11.25">
      <c r="B48" s="2" t="s">
        <v>27</v>
      </c>
    </row>
    <row r="49" ht="11.25">
      <c r="B49" s="2" t="s">
        <v>28</v>
      </c>
    </row>
    <row r="50" ht="11.25">
      <c r="B50" s="2" t="s">
        <v>29</v>
      </c>
    </row>
    <row r="51" ht="11.25">
      <c r="B51" s="2" t="s">
        <v>30</v>
      </c>
    </row>
    <row r="52" ht="11.25">
      <c r="B52" s="2" t="s">
        <v>31</v>
      </c>
    </row>
    <row r="53" ht="11.25">
      <c r="B53" s="2" t="s">
        <v>32</v>
      </c>
    </row>
    <row r="54" ht="11.25">
      <c r="B54" s="2" t="s">
        <v>33</v>
      </c>
    </row>
    <row r="55" ht="11.25">
      <c r="B55" s="2" t="s">
        <v>34</v>
      </c>
    </row>
    <row r="56" ht="11.25">
      <c r="B56" s="2" t="s">
        <v>35</v>
      </c>
    </row>
    <row r="57" ht="11.25">
      <c r="B57" s="2" t="s">
        <v>36</v>
      </c>
    </row>
    <row r="58" ht="22.5">
      <c r="B58" s="2" t="s">
        <v>37</v>
      </c>
    </row>
    <row r="59" ht="11.25">
      <c r="B59" s="2" t="s">
        <v>38</v>
      </c>
    </row>
    <row r="60" ht="11.25">
      <c r="B60" s="2" t="s">
        <v>39</v>
      </c>
    </row>
    <row r="61" ht="11.25">
      <c r="B61" s="2" t="s">
        <v>40</v>
      </c>
    </row>
    <row r="62" ht="11.25">
      <c r="B62" s="2" t="s">
        <v>41</v>
      </c>
    </row>
    <row r="63" ht="11.25">
      <c r="B63" s="2" t="s">
        <v>42</v>
      </c>
    </row>
    <row r="64" ht="11.25">
      <c r="B64" s="2" t="s">
        <v>43</v>
      </c>
    </row>
    <row r="65" ht="11.25">
      <c r="B65" s="2" t="s">
        <v>45</v>
      </c>
    </row>
    <row r="66" ht="11.25">
      <c r="B66" s="2" t="s">
        <v>46</v>
      </c>
    </row>
    <row r="67" ht="11.25">
      <c r="B67" s="2" t="s">
        <v>47</v>
      </c>
    </row>
    <row r="68" ht="11.25">
      <c r="B68" s="2" t="s">
        <v>48</v>
      </c>
    </row>
    <row r="69" ht="11.25">
      <c r="B69" s="2" t="s">
        <v>113</v>
      </c>
    </row>
    <row r="70" ht="11.25">
      <c r="B70" s="2" t="s">
        <v>114</v>
      </c>
    </row>
    <row r="71" ht="11.25">
      <c r="B71" s="2" t="s">
        <v>115</v>
      </c>
    </row>
    <row r="72" ht="11.25">
      <c r="B72" s="2" t="s">
        <v>116</v>
      </c>
    </row>
    <row r="73" ht="11.25">
      <c r="B73" s="2" t="s">
        <v>117</v>
      </c>
    </row>
    <row r="74" ht="11.25">
      <c r="B74" s="2" t="s">
        <v>118</v>
      </c>
    </row>
    <row r="75" ht="11.25">
      <c r="B75" s="2" t="s">
        <v>119</v>
      </c>
    </row>
    <row r="76" ht="11.25">
      <c r="B76" s="2" t="s">
        <v>120</v>
      </c>
    </row>
    <row r="77" ht="11.25">
      <c r="B77" s="2" t="s">
        <v>121</v>
      </c>
    </row>
    <row r="78" ht="22.5">
      <c r="B78" s="2" t="s">
        <v>122</v>
      </c>
    </row>
    <row r="79" ht="11.25">
      <c r="B79" s="2" t="s">
        <v>123</v>
      </c>
    </row>
    <row r="80" ht="11.25">
      <c r="B80" s="2" t="s">
        <v>124</v>
      </c>
    </row>
    <row r="81" ht="11.25">
      <c r="B81" s="2" t="s">
        <v>125</v>
      </c>
    </row>
    <row r="82" ht="11.25">
      <c r="B82" s="2" t="s">
        <v>126</v>
      </c>
    </row>
    <row r="83" ht="11.25">
      <c r="B83" s="2" t="s">
        <v>127</v>
      </c>
    </row>
    <row r="84" ht="11.25">
      <c r="B84" s="2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58</v>
      </c>
    </row>
    <row r="3" spans="4:9" ht="16.5" customHeight="1" thickBot="1">
      <c r="D3" s="221" t="s">
        <v>0</v>
      </c>
      <c r="E3" s="221"/>
      <c r="F3" s="219" t="s">
        <v>37</v>
      </c>
      <c r="G3" s="219"/>
      <c r="H3" s="219"/>
      <c r="I3" s="220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UPDATE_INSTRUCTION">
    <tabColor indexed="24"/>
  </sheetPr>
  <dimension ref="A1:Q22"/>
  <sheetViews>
    <sheetView showGridLines="0" workbookViewId="0" topLeftCell="A1">
      <selection activeCell="A1" sqref="A1"/>
    </sheetView>
  </sheetViews>
  <sheetFormatPr defaultColWidth="9.140625" defaultRowHeight="11.25"/>
  <cols>
    <col min="1" max="2" width="2.7109375" style="167" customWidth="1"/>
    <col min="3" max="16" width="8.7109375" style="167" customWidth="1"/>
    <col min="17" max="17" width="2.7109375" style="167" customWidth="1"/>
    <col min="18" max="16384" width="9.140625" style="167" customWidth="1"/>
  </cols>
  <sheetData>
    <row r="1" spans="1:15" ht="11.25">
      <c r="A1" s="166"/>
      <c r="N1" s="168"/>
      <c r="O1" s="168"/>
    </row>
    <row r="2" spans="2:17" ht="12.75" customHeight="1"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O2" s="222" t="str">
        <f>version</f>
        <v>Версия 1.1</v>
      </c>
      <c r="P2" s="222"/>
      <c r="Q2" s="223"/>
    </row>
    <row r="3" spans="2:17" ht="30.75" customHeight="1" thickBot="1">
      <c r="B3" s="172"/>
      <c r="C3" s="224" t="s">
        <v>329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6"/>
      <c r="Q3" s="173"/>
    </row>
    <row r="4" spans="2:17" ht="11.25">
      <c r="B4" s="172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5"/>
    </row>
    <row r="5" spans="2:17" ht="11.25">
      <c r="B5" s="172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</row>
    <row r="6" spans="2:17" ht="11.25">
      <c r="B6" s="172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2:17" ht="11.25">
      <c r="B7" s="172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2:17" ht="11.25">
      <c r="B8" s="172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5"/>
    </row>
    <row r="9" spans="2:17" ht="11.25">
      <c r="B9" s="17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5"/>
    </row>
    <row r="10" spans="2:17" ht="11.25">
      <c r="B10" s="17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5"/>
    </row>
    <row r="11" spans="2:17" ht="11.25">
      <c r="B11" s="172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</row>
    <row r="12" spans="2:17" ht="11.25">
      <c r="B12" s="17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5"/>
    </row>
    <row r="13" spans="2:17" ht="11.25">
      <c r="B13" s="17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5"/>
    </row>
    <row r="14" spans="2:17" ht="11.25">
      <c r="B14" s="17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5"/>
    </row>
    <row r="15" spans="2:17" ht="11.25">
      <c r="B15" s="172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5"/>
    </row>
    <row r="16" spans="2:17" ht="11.25">
      <c r="B16" s="172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</row>
    <row r="17" spans="2:17" ht="11.25">
      <c r="B17" s="172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5"/>
    </row>
    <row r="18" spans="2:17" ht="11.25">
      <c r="B18" s="172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5"/>
    </row>
    <row r="19" spans="2:17" ht="11.25">
      <c r="B19" s="172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5"/>
    </row>
    <row r="20" spans="2:17" ht="11.25" customHeight="1">
      <c r="B20" s="172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5"/>
    </row>
    <row r="21" spans="2:17" ht="11.25">
      <c r="B21" s="172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5"/>
    </row>
    <row r="22" spans="2:17" ht="12" thickBot="1">
      <c r="B22" s="176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8"/>
    </row>
  </sheetData>
  <sheetProtection password="FA9C" sheet="1" scenarios="1" formatColumns="0" formatRows="0"/>
  <mergeCells count="2">
    <mergeCell ref="O2:Q2"/>
    <mergeCell ref="C3:P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7679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7"/>
  <sheetViews>
    <sheetView showGridLines="0" workbookViewId="0" topLeftCell="A1">
      <selection activeCell="A1" sqref="A1"/>
    </sheetView>
  </sheetViews>
  <sheetFormatPr defaultColWidth="9.140625" defaultRowHeight="11.25"/>
  <cols>
    <col min="1" max="1" width="30.7109375" style="184" customWidth="1"/>
    <col min="2" max="2" width="80.7109375" style="184" customWidth="1"/>
    <col min="3" max="3" width="30.7109375" style="184" customWidth="1"/>
    <col min="4" max="16384" width="9.140625" style="183" customWidth="1"/>
  </cols>
  <sheetData>
    <row r="1" spans="1:4" ht="24" customHeight="1" thickBot="1">
      <c r="A1" s="179" t="s">
        <v>330</v>
      </c>
      <c r="B1" s="180" t="s">
        <v>331</v>
      </c>
      <c r="C1" s="181" t="s">
        <v>332</v>
      </c>
      <c r="D1" s="182"/>
    </row>
    <row r="2" spans="1:3" ht="11.25">
      <c r="A2" s="184" t="s">
        <v>333</v>
      </c>
      <c r="B2" s="184" t="s">
        <v>334</v>
      </c>
      <c r="C2" s="184" t="s">
        <v>335</v>
      </c>
    </row>
    <row r="3" spans="1:3" ht="11.25">
      <c r="A3" s="184" t="s">
        <v>336</v>
      </c>
      <c r="B3" s="184" t="s">
        <v>337</v>
      </c>
      <c r="C3" s="184" t="s">
        <v>335</v>
      </c>
    </row>
    <row r="4" spans="1:3" ht="11.25">
      <c r="A4" s="184" t="s">
        <v>702</v>
      </c>
      <c r="B4" s="184" t="s">
        <v>334</v>
      </c>
      <c r="C4" s="184" t="s">
        <v>335</v>
      </c>
    </row>
    <row r="5" spans="1:3" ht="11.25">
      <c r="A5" s="184" t="s">
        <v>703</v>
      </c>
      <c r="B5" s="184" t="s">
        <v>337</v>
      </c>
      <c r="C5" s="184" t="s">
        <v>335</v>
      </c>
    </row>
    <row r="6" spans="1:3" ht="11.25">
      <c r="A6" s="184" t="s">
        <v>704</v>
      </c>
      <c r="B6" s="184" t="s">
        <v>334</v>
      </c>
      <c r="C6" s="184" t="s">
        <v>335</v>
      </c>
    </row>
    <row r="7" spans="1:3" ht="11.25">
      <c r="A7" s="184" t="s">
        <v>705</v>
      </c>
      <c r="B7" s="184" t="s">
        <v>337</v>
      </c>
      <c r="C7" s="184" t="s">
        <v>335</v>
      </c>
    </row>
    <row r="8" spans="1:3" ht="11.25">
      <c r="A8" s="184" t="s">
        <v>706</v>
      </c>
      <c r="B8" s="184" t="s">
        <v>334</v>
      </c>
      <c r="C8" s="184" t="s">
        <v>335</v>
      </c>
    </row>
    <row r="9" spans="1:3" ht="11.25">
      <c r="A9" s="184" t="s">
        <v>707</v>
      </c>
      <c r="B9" s="184" t="s">
        <v>337</v>
      </c>
      <c r="C9" s="184" t="s">
        <v>335</v>
      </c>
    </row>
    <row r="10" spans="1:3" ht="11.25">
      <c r="A10" s="184" t="s">
        <v>708</v>
      </c>
      <c r="B10" s="184" t="s">
        <v>334</v>
      </c>
      <c r="C10" s="184" t="s">
        <v>335</v>
      </c>
    </row>
    <row r="11" spans="1:3" ht="11.25">
      <c r="A11" s="184" t="s">
        <v>709</v>
      </c>
      <c r="B11" s="184" t="s">
        <v>337</v>
      </c>
      <c r="C11" s="184" t="s">
        <v>335</v>
      </c>
    </row>
    <row r="12" spans="1:3" ht="11.25">
      <c r="A12" s="184" t="s">
        <v>710</v>
      </c>
      <c r="B12" s="184" t="s">
        <v>334</v>
      </c>
      <c r="C12" s="184" t="s">
        <v>335</v>
      </c>
    </row>
    <row r="13" spans="1:3" ht="11.25">
      <c r="A13" s="184" t="s">
        <v>711</v>
      </c>
      <c r="B13" s="184" t="s">
        <v>337</v>
      </c>
      <c r="C13" s="184" t="s">
        <v>335</v>
      </c>
    </row>
    <row r="14" spans="1:3" ht="11.25">
      <c r="A14" s="184" t="s">
        <v>712</v>
      </c>
      <c r="B14" s="184" t="s">
        <v>334</v>
      </c>
      <c r="C14" s="184" t="s">
        <v>335</v>
      </c>
    </row>
    <row r="15" spans="1:3" ht="11.25">
      <c r="A15" s="184" t="s">
        <v>713</v>
      </c>
      <c r="B15" s="184" t="s">
        <v>337</v>
      </c>
      <c r="C15" s="184" t="s">
        <v>335</v>
      </c>
    </row>
    <row r="16" spans="1:3" ht="11.25">
      <c r="A16" s="184" t="s">
        <v>714</v>
      </c>
      <c r="B16" s="184" t="s">
        <v>334</v>
      </c>
      <c r="C16" s="184" t="s">
        <v>335</v>
      </c>
    </row>
    <row r="17" spans="1:3" ht="11.25">
      <c r="A17" s="184" t="s">
        <v>715</v>
      </c>
      <c r="B17" s="184" t="s">
        <v>337</v>
      </c>
      <c r="C17" s="184" t="s">
        <v>335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tabSelected="1" zoomScalePageLayoutView="0" workbookViewId="0" topLeftCell="C6">
      <selection activeCell="F10" sqref="F10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1.1</v>
      </c>
      <c r="H4" s="87"/>
    </row>
    <row r="5" spans="4:8" ht="25.5" customHeight="1" thickBot="1">
      <c r="D5" s="231" t="s">
        <v>244</v>
      </c>
      <c r="E5" s="232"/>
      <c r="F5" s="232"/>
      <c r="G5" s="233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34" t="s">
        <v>323</v>
      </c>
      <c r="G7" s="235"/>
      <c r="H7" s="88"/>
    </row>
    <row r="8" spans="4:9" ht="21" customHeight="1" thickBot="1">
      <c r="D8" s="91"/>
      <c r="E8" s="92" t="s">
        <v>211</v>
      </c>
      <c r="F8" s="155" t="s">
        <v>37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29" t="s">
        <v>148</v>
      </c>
      <c r="F10" s="160" t="s">
        <v>86</v>
      </c>
      <c r="G10" s="100" t="s">
        <v>239</v>
      </c>
      <c r="H10" s="99"/>
      <c r="I10" s="101"/>
    </row>
    <row r="11" spans="4:9" ht="21" customHeight="1" thickBot="1">
      <c r="D11" s="95"/>
      <c r="E11" s="230"/>
      <c r="F11" s="161">
        <v>2011</v>
      </c>
      <c r="G11" s="100" t="s">
        <v>147</v>
      </c>
      <c r="H11" s="99"/>
      <c r="I11" s="101"/>
    </row>
    <row r="12" spans="4:8" ht="32.25" customHeight="1">
      <c r="D12" s="95"/>
      <c r="E12" s="104"/>
      <c r="F12" s="156" t="s">
        <v>691</v>
      </c>
      <c r="G12" s="105"/>
      <c r="H12" s="106"/>
    </row>
    <row r="13" spans="3:8" ht="21" customHeight="1" thickBot="1">
      <c r="C13" s="107"/>
      <c r="D13" s="95"/>
      <c r="E13" s="102" t="s">
        <v>212</v>
      </c>
      <c r="F13" s="157" t="s">
        <v>594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</v>
      </c>
      <c r="F15" s="153" t="s">
        <v>595</v>
      </c>
      <c r="G15" s="98"/>
      <c r="H15" s="106"/>
    </row>
    <row r="16" spans="4:8" ht="21" customHeight="1">
      <c r="D16" s="95"/>
      <c r="E16" s="110" t="s">
        <v>195</v>
      </c>
      <c r="F16" s="153" t="s">
        <v>596</v>
      </c>
      <c r="G16" s="98"/>
      <c r="H16" s="106"/>
    </row>
    <row r="17" spans="4:8" ht="21" customHeight="1" thickBot="1">
      <c r="D17" s="95"/>
      <c r="E17" s="125" t="s">
        <v>240</v>
      </c>
      <c r="F17" s="154" t="s">
        <v>701</v>
      </c>
      <c r="G17" s="98"/>
      <c r="H17" s="106"/>
    </row>
    <row r="18" spans="4:8" ht="31.5" customHeight="1">
      <c r="D18" s="95"/>
      <c r="E18" s="108"/>
      <c r="F18" s="158" t="s">
        <v>574</v>
      </c>
      <c r="G18" s="98"/>
      <c r="H18" s="106"/>
    </row>
    <row r="19" spans="4:8" ht="21" customHeight="1" thickBot="1">
      <c r="D19" s="95"/>
      <c r="E19" s="102" t="s">
        <v>155</v>
      </c>
      <c r="F19" s="103" t="s">
        <v>401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154</v>
      </c>
      <c r="F21" s="103" t="s">
        <v>401</v>
      </c>
      <c r="G21" s="98"/>
      <c r="H21" s="106"/>
    </row>
    <row r="22" spans="4:8" ht="3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153</v>
      </c>
      <c r="F23" s="157">
        <v>90701000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27" t="s">
        <v>213</v>
      </c>
      <c r="F25" s="228"/>
      <c r="G25" s="98"/>
      <c r="H25" s="106"/>
    </row>
    <row r="26" spans="1:8" ht="25.5">
      <c r="A26" s="112" t="s">
        <v>214</v>
      </c>
      <c r="B26" s="75" t="s">
        <v>215</v>
      </c>
      <c r="D26" s="91"/>
      <c r="E26" s="113" t="s">
        <v>216</v>
      </c>
      <c r="F26" s="162" t="s">
        <v>692</v>
      </c>
      <c r="G26" s="98"/>
      <c r="H26" s="88"/>
    </row>
    <row r="27" spans="1:8" ht="26.25" thickBot="1">
      <c r="A27" s="112" t="s">
        <v>217</v>
      </c>
      <c r="B27" s="75" t="s">
        <v>141</v>
      </c>
      <c r="D27" s="91"/>
      <c r="E27" s="114" t="s">
        <v>218</v>
      </c>
      <c r="F27" s="162" t="s">
        <v>692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27" t="s">
        <v>219</v>
      </c>
      <c r="F29" s="228"/>
      <c r="G29" s="98"/>
      <c r="H29" s="88"/>
    </row>
    <row r="30" spans="1:8" ht="21" customHeight="1">
      <c r="A30" s="112" t="s">
        <v>220</v>
      </c>
      <c r="B30" s="75" t="s">
        <v>221</v>
      </c>
      <c r="D30" s="91"/>
      <c r="E30" s="113" t="s">
        <v>222</v>
      </c>
      <c r="F30" s="162" t="s">
        <v>693</v>
      </c>
      <c r="G30" s="98"/>
      <c r="H30" s="88"/>
    </row>
    <row r="31" spans="1:8" ht="21" customHeight="1" thickBot="1">
      <c r="A31" s="112" t="s">
        <v>223</v>
      </c>
      <c r="B31" s="75" t="s">
        <v>224</v>
      </c>
      <c r="D31" s="91"/>
      <c r="E31" s="114" t="s">
        <v>225</v>
      </c>
      <c r="F31" s="163" t="s">
        <v>694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27" t="s">
        <v>226</v>
      </c>
      <c r="F33" s="228"/>
      <c r="G33" s="98"/>
      <c r="H33" s="88"/>
    </row>
    <row r="34" spans="1:8" ht="21" customHeight="1">
      <c r="A34" s="112" t="s">
        <v>227</v>
      </c>
      <c r="B34" s="75" t="s">
        <v>228</v>
      </c>
      <c r="D34" s="91"/>
      <c r="E34" s="113" t="s">
        <v>222</v>
      </c>
      <c r="F34" s="162" t="s">
        <v>695</v>
      </c>
      <c r="G34" s="98"/>
      <c r="H34" s="88"/>
    </row>
    <row r="35" spans="1:8" ht="21" customHeight="1" thickBot="1">
      <c r="A35" s="112" t="s">
        <v>229</v>
      </c>
      <c r="B35" s="75" t="s">
        <v>230</v>
      </c>
      <c r="D35" s="91"/>
      <c r="E35" s="114" t="s">
        <v>225</v>
      </c>
      <c r="F35" s="163" t="s">
        <v>696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27" t="s">
        <v>50</v>
      </c>
      <c r="F37" s="228"/>
      <c r="G37" s="98"/>
      <c r="H37" s="88"/>
    </row>
    <row r="38" spans="1:8" ht="21" customHeight="1">
      <c r="A38" s="112" t="s">
        <v>231</v>
      </c>
      <c r="B38" s="115" t="s">
        <v>232</v>
      </c>
      <c r="D38" s="116"/>
      <c r="E38" s="117" t="s">
        <v>222</v>
      </c>
      <c r="F38" s="164" t="s">
        <v>697</v>
      </c>
      <c r="G38" s="98"/>
      <c r="H38" s="118"/>
    </row>
    <row r="39" spans="1:8" ht="21" customHeight="1">
      <c r="A39" s="112" t="s">
        <v>233</v>
      </c>
      <c r="B39" s="115" t="s">
        <v>234</v>
      </c>
      <c r="D39" s="116"/>
      <c r="E39" s="117" t="s">
        <v>143</v>
      </c>
      <c r="F39" s="164" t="s">
        <v>698</v>
      </c>
      <c r="G39" s="98"/>
      <c r="H39" s="118"/>
    </row>
    <row r="40" spans="1:8" ht="21" customHeight="1">
      <c r="A40" s="112" t="s">
        <v>235</v>
      </c>
      <c r="B40" s="115" t="s">
        <v>236</v>
      </c>
      <c r="D40" s="116"/>
      <c r="E40" s="117" t="s">
        <v>225</v>
      </c>
      <c r="F40" s="164" t="s">
        <v>699</v>
      </c>
      <c r="G40" s="98"/>
      <c r="H40" s="118"/>
    </row>
    <row r="41" spans="1:8" ht="21" customHeight="1" thickBot="1">
      <c r="A41" s="112" t="s">
        <v>237</v>
      </c>
      <c r="B41" s="115" t="s">
        <v>238</v>
      </c>
      <c r="D41" s="116"/>
      <c r="E41" s="119" t="s">
        <v>57</v>
      </c>
      <c r="F41" s="165" t="s">
        <v>700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72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245</v>
      </c>
    </row>
    <row r="6" ht="42" customHeight="1">
      <c r="B6" s="136" t="s">
        <v>246</v>
      </c>
    </row>
    <row r="7" ht="38.25">
      <c r="B7" s="136" t="s">
        <v>247</v>
      </c>
    </row>
    <row r="8" ht="25.5">
      <c r="B8" s="136" t="s">
        <v>187</v>
      </c>
    </row>
    <row r="9" ht="25.5">
      <c r="B9" s="136" t="s">
        <v>257</v>
      </c>
    </row>
    <row r="10" ht="25.5">
      <c r="B10" s="136" t="s">
        <v>248</v>
      </c>
    </row>
    <row r="11" ht="12.75">
      <c r="B11" s="136" t="s">
        <v>64</v>
      </c>
    </row>
    <row r="12" ht="38.25">
      <c r="B12" s="136" t="s">
        <v>249</v>
      </c>
    </row>
    <row r="13" ht="38.25">
      <c r="B13" s="136" t="s">
        <v>250</v>
      </c>
    </row>
    <row r="14" ht="25.5">
      <c r="B14" s="136" t="s">
        <v>65</v>
      </c>
    </row>
    <row r="15" ht="12.75">
      <c r="B15" s="136" t="s">
        <v>66</v>
      </c>
    </row>
    <row r="16" ht="12.75">
      <c r="B16" s="136" t="s">
        <v>188</v>
      </c>
    </row>
    <row r="17" ht="12.75">
      <c r="B17" s="136" t="s">
        <v>189</v>
      </c>
    </row>
    <row r="18" ht="12.75">
      <c r="B18" s="136" t="s">
        <v>190</v>
      </c>
    </row>
    <row r="19" ht="25.5">
      <c r="B19" s="136" t="s">
        <v>251</v>
      </c>
    </row>
    <row r="20" ht="12.75">
      <c r="B20" s="159" t="s">
        <v>322</v>
      </c>
    </row>
    <row r="21" ht="12.75">
      <c r="B21" s="136" t="s">
        <v>252</v>
      </c>
    </row>
    <row r="22" ht="12.75">
      <c r="B22" s="136" t="s">
        <v>321</v>
      </c>
    </row>
    <row r="23" ht="12.75">
      <c r="B23" s="136" t="s">
        <v>253</v>
      </c>
    </row>
    <row r="24" ht="12.75">
      <c r="B24" s="136" t="s">
        <v>254</v>
      </c>
    </row>
    <row r="25" ht="12.75">
      <c r="B25" s="136" t="s">
        <v>255</v>
      </c>
    </row>
    <row r="26" ht="38.25">
      <c r="B26" s="136" t="s">
        <v>256</v>
      </c>
    </row>
    <row r="27" ht="25.5">
      <c r="B27" s="136" t="s">
        <v>258</v>
      </c>
    </row>
    <row r="28" ht="12.75">
      <c r="B28" s="137" t="s">
        <v>259</v>
      </c>
    </row>
    <row r="29" ht="12.75">
      <c r="B29" s="137" t="s">
        <v>260</v>
      </c>
    </row>
    <row r="30" ht="12.75">
      <c r="B30" s="137" t="s">
        <v>261</v>
      </c>
    </row>
    <row r="31" ht="12.75">
      <c r="B31" s="137" t="s">
        <v>262</v>
      </c>
    </row>
    <row r="32" ht="12.75">
      <c r="B32" s="136" t="s">
        <v>263</v>
      </c>
    </row>
    <row r="33" ht="12.75">
      <c r="B33" s="136" t="s">
        <v>264</v>
      </c>
    </row>
    <row r="34" ht="12.75">
      <c r="B34" s="136" t="s">
        <v>265</v>
      </c>
    </row>
    <row r="35" ht="12.75">
      <c r="B35" s="136" t="s">
        <v>266</v>
      </c>
    </row>
    <row r="36" ht="12.75">
      <c r="B36" s="136" t="s">
        <v>267</v>
      </c>
    </row>
    <row r="37" ht="25.5">
      <c r="B37" s="136" t="s">
        <v>324</v>
      </c>
    </row>
    <row r="38" ht="12.75">
      <c r="B38" s="136" t="s">
        <v>268</v>
      </c>
    </row>
    <row r="39" ht="12.75">
      <c r="B39" s="136" t="s">
        <v>269</v>
      </c>
    </row>
    <row r="40" ht="12.75">
      <c r="B40" s="136" t="s">
        <v>270</v>
      </c>
    </row>
    <row r="41" ht="12.75">
      <c r="B41" s="136" t="s">
        <v>271</v>
      </c>
    </row>
    <row r="42" ht="12.75">
      <c r="B42" s="136" t="s">
        <v>272</v>
      </c>
    </row>
    <row r="43" ht="12.75">
      <c r="B43" s="136" t="s">
        <v>273</v>
      </c>
    </row>
    <row r="44" ht="12.75">
      <c r="B44" s="136" t="s">
        <v>274</v>
      </c>
    </row>
    <row r="45" ht="12.75">
      <c r="B45" s="136" t="s">
        <v>275</v>
      </c>
    </row>
    <row r="46" ht="12.75">
      <c r="B46" s="136" t="s">
        <v>277</v>
      </c>
    </row>
    <row r="47" ht="12.75">
      <c r="B47" s="136" t="s">
        <v>276</v>
      </c>
    </row>
    <row r="48" ht="38.25">
      <c r="B48" s="136" t="s">
        <v>278</v>
      </c>
    </row>
    <row r="49" ht="12.75">
      <c r="B49" s="136" t="s">
        <v>279</v>
      </c>
    </row>
    <row r="50" ht="25.5">
      <c r="B50" s="136" t="s">
        <v>280</v>
      </c>
    </row>
    <row r="51" ht="12.75">
      <c r="B51" s="136" t="s">
        <v>281</v>
      </c>
    </row>
    <row r="52" ht="13.5" customHeight="1">
      <c r="B52" s="136" t="s">
        <v>325</v>
      </c>
    </row>
    <row r="53" ht="25.5">
      <c r="B53" s="136" t="s">
        <v>326</v>
      </c>
    </row>
    <row r="54" ht="25.5">
      <c r="B54" s="136" t="s">
        <v>327</v>
      </c>
    </row>
    <row r="55" ht="25.5">
      <c r="B55" s="136" t="s">
        <v>328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28"/>
  <sheetViews>
    <sheetView showGridLines="0" zoomScalePageLayoutView="0" workbookViewId="0" topLeftCell="C3">
      <pane xSplit="3" ySplit="7" topLeftCell="F43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56" sqref="I56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8.0039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149</v>
      </c>
      <c r="G2" s="20" t="s">
        <v>133</v>
      </c>
      <c r="H2" s="20" t="s">
        <v>134</v>
      </c>
      <c r="I2" s="20" t="s">
        <v>150</v>
      </c>
      <c r="J2" s="20" t="s">
        <v>135</v>
      </c>
      <c r="K2" s="20" t="s">
        <v>136</v>
      </c>
      <c r="L2" s="20" t="s">
        <v>151</v>
      </c>
      <c r="M2" s="20" t="s">
        <v>137</v>
      </c>
      <c r="N2" s="20" t="s">
        <v>138</v>
      </c>
      <c r="O2" s="20" t="s">
        <v>152</v>
      </c>
      <c r="P2" s="20" t="s">
        <v>139</v>
      </c>
      <c r="Q2" s="20" t="s">
        <v>140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43" t="s">
        <v>244</v>
      </c>
      <c r="E4" s="244"/>
      <c r="F4" s="244"/>
      <c r="G4" s="244"/>
      <c r="H4" s="244"/>
      <c r="I4" s="244"/>
      <c r="J4" s="245"/>
      <c r="K4" s="36"/>
      <c r="L4" s="36"/>
      <c r="M4" s="36"/>
      <c r="N4" s="36"/>
      <c r="O4" s="36"/>
      <c r="P4" s="36"/>
      <c r="Q4" s="36"/>
    </row>
    <row r="6" spans="4:17" ht="12.75">
      <c r="D6" s="246" t="s">
        <v>289</v>
      </c>
      <c r="E6" s="247"/>
      <c r="F6" s="247"/>
      <c r="G6" s="247"/>
      <c r="H6" s="247"/>
      <c r="I6" s="247"/>
      <c r="J6" s="11"/>
      <c r="L6" s="259"/>
      <c r="M6" s="259"/>
      <c r="N6" s="259"/>
      <c r="O6" s="259"/>
      <c r="P6" s="259"/>
      <c r="Q6" s="259"/>
    </row>
    <row r="7" spans="4:10" ht="18" customHeight="1">
      <c r="D7" s="248" t="s">
        <v>282</v>
      </c>
      <c r="E7" s="248" t="s">
        <v>144</v>
      </c>
      <c r="F7" s="248" t="s">
        <v>283</v>
      </c>
      <c r="G7" s="248" t="s">
        <v>284</v>
      </c>
      <c r="H7" s="248"/>
      <c r="I7" s="248"/>
      <c r="J7" s="250"/>
    </row>
    <row r="8" spans="4:10" ht="18" customHeight="1" thickBot="1">
      <c r="D8" s="249"/>
      <c r="E8" s="249"/>
      <c r="F8" s="249"/>
      <c r="G8" s="138" t="s">
        <v>285</v>
      </c>
      <c r="H8" s="138" t="s">
        <v>286</v>
      </c>
      <c r="I8" s="138" t="s">
        <v>287</v>
      </c>
      <c r="J8" s="139" t="s">
        <v>288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36" t="s">
        <v>290</v>
      </c>
      <c r="E10" s="237"/>
      <c r="F10" s="237"/>
      <c r="G10" s="237"/>
      <c r="H10" s="237"/>
      <c r="I10" s="237"/>
      <c r="J10" s="238"/>
    </row>
    <row r="11" spans="4:10" s="3" customFormat="1" ht="22.5" customHeight="1">
      <c r="D11" s="140" t="s">
        <v>310</v>
      </c>
      <c r="E11" s="141">
        <v>10</v>
      </c>
      <c r="F11" s="132">
        <f>SUM(G11:J11)</f>
        <v>283.894</v>
      </c>
      <c r="G11" s="148"/>
      <c r="H11" s="148"/>
      <c r="I11" s="148">
        <v>283.894</v>
      </c>
      <c r="J11" s="149"/>
    </row>
    <row r="12" spans="4:10" s="3" customFormat="1" ht="22.5" customHeight="1">
      <c r="D12" s="142" t="s">
        <v>303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304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305</v>
      </c>
      <c r="E14" s="141">
        <v>40</v>
      </c>
      <c r="F14" s="132">
        <f t="shared" si="0"/>
        <v>0</v>
      </c>
      <c r="G14" s="148"/>
      <c r="H14" s="148"/>
      <c r="I14" s="148"/>
      <c r="J14" s="149"/>
    </row>
    <row r="15" spans="4:10" s="3" customFormat="1" ht="22.5" customHeight="1">
      <c r="D15" s="140" t="s">
        <v>285</v>
      </c>
      <c r="E15" s="141">
        <v>50</v>
      </c>
      <c r="F15" s="132">
        <f t="shared" si="0"/>
        <v>0</v>
      </c>
      <c r="G15" s="148"/>
      <c r="H15" s="148"/>
      <c r="I15" s="148"/>
      <c r="J15" s="149"/>
    </row>
    <row r="16" spans="4:10" s="3" customFormat="1" ht="22.5" customHeight="1">
      <c r="D16" s="140" t="s">
        <v>312</v>
      </c>
      <c r="E16" s="141">
        <v>60</v>
      </c>
      <c r="F16" s="132">
        <f t="shared" si="0"/>
        <v>0</v>
      </c>
      <c r="G16" s="148"/>
      <c r="H16" s="148"/>
      <c r="I16" s="148"/>
      <c r="J16" s="149"/>
    </row>
    <row r="17" spans="4:10" s="3" customFormat="1" ht="22.5" customHeight="1">
      <c r="D17" s="140" t="s">
        <v>313</v>
      </c>
      <c r="E17" s="141">
        <v>70</v>
      </c>
      <c r="F17" s="132">
        <f t="shared" si="0"/>
        <v>0</v>
      </c>
      <c r="G17" s="148"/>
      <c r="H17" s="148"/>
      <c r="I17" s="148"/>
      <c r="J17" s="149"/>
    </row>
    <row r="18" spans="4:10" s="3" customFormat="1" ht="22.5" customHeight="1">
      <c r="D18" s="140" t="s">
        <v>314</v>
      </c>
      <c r="E18" s="141">
        <v>80</v>
      </c>
      <c r="F18" s="132">
        <f t="shared" si="0"/>
        <v>0</v>
      </c>
      <c r="G18" s="148"/>
      <c r="H18" s="148"/>
      <c r="I18" s="148"/>
      <c r="J18" s="149"/>
    </row>
    <row r="19" spans="4:10" s="3" customFormat="1" ht="22.5" customHeight="1">
      <c r="D19" s="143" t="s">
        <v>311</v>
      </c>
      <c r="E19" s="141">
        <v>90</v>
      </c>
      <c r="F19" s="132">
        <f t="shared" si="0"/>
        <v>271.747</v>
      </c>
      <c r="G19" s="148"/>
      <c r="H19" s="148"/>
      <c r="I19" s="148">
        <v>271.747</v>
      </c>
      <c r="J19" s="149"/>
    </row>
    <row r="20" spans="4:10" s="3" customFormat="1" ht="22.5" customHeight="1">
      <c r="D20" s="144" t="s">
        <v>315</v>
      </c>
      <c r="E20" s="141">
        <v>100</v>
      </c>
      <c r="F20" s="132">
        <f t="shared" si="0"/>
        <v>271.747</v>
      </c>
      <c r="G20" s="148"/>
      <c r="H20" s="148"/>
      <c r="I20" s="148">
        <v>271.747</v>
      </c>
      <c r="J20" s="149"/>
    </row>
    <row r="21" spans="4:10" s="3" customFormat="1" ht="22.5" customHeight="1">
      <c r="D21" s="144" t="s">
        <v>316</v>
      </c>
      <c r="E21" s="141">
        <v>110</v>
      </c>
      <c r="F21" s="132">
        <f t="shared" si="0"/>
        <v>0</v>
      </c>
      <c r="G21" s="148"/>
      <c r="H21" s="148"/>
      <c r="I21" s="148"/>
      <c r="J21" s="149"/>
    </row>
    <row r="22" spans="4:10" s="3" customFormat="1" ht="22.5" customHeight="1">
      <c r="D22" s="142" t="s">
        <v>317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291</v>
      </c>
      <c r="E23" s="141">
        <v>130</v>
      </c>
      <c r="F23" s="132">
        <f t="shared" si="0"/>
        <v>0</v>
      </c>
      <c r="G23" s="148"/>
      <c r="H23" s="148"/>
      <c r="I23" s="148"/>
      <c r="J23" s="149"/>
    </row>
    <row r="24" spans="4:10" s="3" customFormat="1" ht="22.5" customHeight="1">
      <c r="D24" s="143" t="s">
        <v>292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293</v>
      </c>
      <c r="E25" s="141">
        <v>150</v>
      </c>
      <c r="F25" s="132">
        <f t="shared" si="0"/>
        <v>12.147</v>
      </c>
      <c r="G25" s="148"/>
      <c r="H25" s="148"/>
      <c r="I25" s="148">
        <v>12.147</v>
      </c>
      <c r="J25" s="149"/>
    </row>
    <row r="26" spans="4:10" s="3" customFormat="1" ht="22.5" customHeight="1">
      <c r="D26" s="142" t="s">
        <v>318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294</v>
      </c>
      <c r="E27" s="141">
        <v>170</v>
      </c>
      <c r="F27" s="132">
        <f t="shared" si="0"/>
        <v>0</v>
      </c>
      <c r="G27" s="148"/>
      <c r="H27" s="148"/>
      <c r="I27" s="148"/>
      <c r="J27" s="149"/>
    </row>
    <row r="28" spans="4:10" s="3" customFormat="1" ht="22.5" customHeight="1">
      <c r="D28" s="143" t="s">
        <v>295</v>
      </c>
      <c r="E28" s="141">
        <v>180</v>
      </c>
      <c r="F28" s="132">
        <f t="shared" si="0"/>
        <v>0</v>
      </c>
      <c r="G28" s="148"/>
      <c r="H28" s="148"/>
      <c r="I28" s="148"/>
      <c r="J28" s="149"/>
    </row>
    <row r="29" spans="4:10" s="3" customFormat="1" ht="22.5" customHeight="1">
      <c r="D29" s="145" t="s">
        <v>296</v>
      </c>
      <c r="E29" s="141">
        <v>190</v>
      </c>
      <c r="F29" s="132">
        <f t="shared" si="0"/>
        <v>12.146999999999991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12.146999999999991</v>
      </c>
      <c r="J29" s="133">
        <f>J11+J14+J27-J19-J23-J24-J28</f>
        <v>0</v>
      </c>
    </row>
    <row r="30" spans="4:10" s="3" customFormat="1" ht="22.5" customHeight="1">
      <c r="D30" s="239" t="s">
        <v>297</v>
      </c>
      <c r="E30" s="240"/>
      <c r="F30" s="240"/>
      <c r="G30" s="240"/>
      <c r="H30" s="240"/>
      <c r="I30" s="240"/>
      <c r="J30" s="241"/>
    </row>
    <row r="31" spans="4:10" s="3" customFormat="1" ht="22.5" customHeight="1">
      <c r="D31" s="140" t="s">
        <v>310</v>
      </c>
      <c r="E31" s="141">
        <v>210</v>
      </c>
      <c r="F31" s="132">
        <f>SUM(G31:J31)</f>
        <v>0.56</v>
      </c>
      <c r="G31" s="148"/>
      <c r="H31" s="148"/>
      <c r="I31" s="148">
        <v>0.56</v>
      </c>
      <c r="J31" s="149"/>
    </row>
    <row r="32" spans="4:10" s="3" customFormat="1" ht="22.5" customHeight="1">
      <c r="D32" s="142" t="s">
        <v>303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304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305</v>
      </c>
      <c r="E34" s="141">
        <v>240</v>
      </c>
      <c r="F34" s="132">
        <f t="shared" si="1"/>
        <v>0</v>
      </c>
      <c r="G34" s="148"/>
      <c r="H34" s="148"/>
      <c r="I34" s="148"/>
      <c r="J34" s="149"/>
    </row>
    <row r="35" spans="4:10" s="3" customFormat="1" ht="22.5" customHeight="1">
      <c r="D35" s="140" t="s">
        <v>285</v>
      </c>
      <c r="E35" s="141">
        <v>250</v>
      </c>
      <c r="F35" s="132">
        <f t="shared" si="1"/>
        <v>0</v>
      </c>
      <c r="G35" s="148"/>
      <c r="H35" s="148"/>
      <c r="I35" s="148"/>
      <c r="J35" s="149"/>
    </row>
    <row r="36" spans="4:10" s="3" customFormat="1" ht="22.5" customHeight="1">
      <c r="D36" s="140" t="s">
        <v>312</v>
      </c>
      <c r="E36" s="141">
        <v>260</v>
      </c>
      <c r="F36" s="132">
        <f t="shared" si="1"/>
        <v>0</v>
      </c>
      <c r="G36" s="148"/>
      <c r="H36" s="148"/>
      <c r="I36" s="148"/>
      <c r="J36" s="149"/>
    </row>
    <row r="37" spans="4:10" s="3" customFormat="1" ht="22.5" customHeight="1">
      <c r="D37" s="140" t="s">
        <v>313</v>
      </c>
      <c r="E37" s="141">
        <v>270</v>
      </c>
      <c r="F37" s="132">
        <f t="shared" si="1"/>
        <v>0</v>
      </c>
      <c r="G37" s="148"/>
      <c r="H37" s="148"/>
      <c r="I37" s="148"/>
      <c r="J37" s="149"/>
    </row>
    <row r="38" spans="4:10" s="3" customFormat="1" ht="22.5" customHeight="1">
      <c r="D38" s="140" t="s">
        <v>314</v>
      </c>
      <c r="E38" s="141">
        <v>280</v>
      </c>
      <c r="F38" s="132">
        <f t="shared" si="1"/>
        <v>0</v>
      </c>
      <c r="G38" s="148"/>
      <c r="H38" s="148"/>
      <c r="I38" s="148"/>
      <c r="J38" s="149"/>
    </row>
    <row r="39" spans="4:10" s="3" customFormat="1" ht="22.5" customHeight="1">
      <c r="D39" s="143" t="s">
        <v>311</v>
      </c>
      <c r="E39" s="141">
        <v>290</v>
      </c>
      <c r="F39" s="132">
        <f t="shared" si="1"/>
        <v>0.54</v>
      </c>
      <c r="G39" s="148"/>
      <c r="H39" s="148"/>
      <c r="I39" s="148">
        <v>0.54</v>
      </c>
      <c r="J39" s="149"/>
    </row>
    <row r="40" spans="4:10" s="3" customFormat="1" ht="22.5" customHeight="1">
      <c r="D40" s="144" t="s">
        <v>315</v>
      </c>
      <c r="E40" s="141">
        <v>300</v>
      </c>
      <c r="F40" s="132">
        <f t="shared" si="1"/>
        <v>0.54</v>
      </c>
      <c r="G40" s="148"/>
      <c r="H40" s="148"/>
      <c r="I40" s="148">
        <v>0.54</v>
      </c>
      <c r="J40" s="149"/>
    </row>
    <row r="41" spans="4:10" s="3" customFormat="1" ht="22.5" customHeight="1">
      <c r="D41" s="144" t="s">
        <v>316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317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291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292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293</v>
      </c>
      <c r="E45" s="141">
        <v>350</v>
      </c>
      <c r="F45" s="132">
        <f t="shared" si="1"/>
        <v>0.02</v>
      </c>
      <c r="G45" s="148"/>
      <c r="H45" s="148"/>
      <c r="I45" s="148">
        <v>0.02</v>
      </c>
      <c r="J45" s="149"/>
    </row>
    <row r="46" spans="4:10" s="3" customFormat="1" ht="22.5" customHeight="1">
      <c r="D46" s="142" t="s">
        <v>318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294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295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296</v>
      </c>
      <c r="E49" s="141">
        <v>390</v>
      </c>
      <c r="F49" s="132">
        <f t="shared" si="1"/>
        <v>0.020000000000000018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0.020000000000000018</v>
      </c>
      <c r="J49" s="133">
        <f>J31+J34+J47-J39-J43-J44-J48</f>
        <v>0</v>
      </c>
    </row>
    <row r="50" spans="4:10" s="3" customFormat="1" ht="22.5" customHeight="1">
      <c r="D50" s="239" t="s">
        <v>298</v>
      </c>
      <c r="E50" s="240"/>
      <c r="F50" s="240"/>
      <c r="G50" s="240"/>
      <c r="H50" s="240"/>
      <c r="I50" s="240"/>
      <c r="J50" s="241"/>
    </row>
    <row r="51" spans="4:10" s="3" customFormat="1" ht="22.5" customHeight="1">
      <c r="D51" s="140" t="s">
        <v>309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306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39" t="s">
        <v>299</v>
      </c>
      <c r="E53" s="240"/>
      <c r="F53" s="240"/>
      <c r="G53" s="240"/>
      <c r="H53" s="240"/>
      <c r="I53" s="240"/>
      <c r="J53" s="241"/>
    </row>
    <row r="54" spans="4:10" s="3" customFormat="1" ht="22.5" customHeight="1">
      <c r="D54" s="140" t="s">
        <v>307</v>
      </c>
      <c r="E54" s="141">
        <v>500</v>
      </c>
      <c r="F54" s="132">
        <f>SUM(G54:J54)</f>
        <v>580.248</v>
      </c>
      <c r="G54" s="148"/>
      <c r="H54" s="148"/>
      <c r="I54" s="148">
        <v>580.248</v>
      </c>
      <c r="J54" s="149"/>
    </row>
    <row r="55" spans="4:10" s="3" customFormat="1" ht="22.5" customHeight="1">
      <c r="D55" s="140" t="s">
        <v>308</v>
      </c>
      <c r="E55" s="141">
        <v>510</v>
      </c>
      <c r="F55" s="132">
        <f>SUM(G55:J55)</f>
        <v>445.707</v>
      </c>
      <c r="G55" s="148"/>
      <c r="H55" s="148"/>
      <c r="I55" s="148">
        <v>445.707</v>
      </c>
      <c r="J55" s="149"/>
    </row>
    <row r="56" spans="4:10" s="3" customFormat="1" ht="22.5" customHeight="1">
      <c r="D56" s="140" t="s">
        <v>300</v>
      </c>
      <c r="E56" s="141">
        <v>520</v>
      </c>
      <c r="F56" s="132">
        <f>SUM(G56:J56)</f>
        <v>134.541</v>
      </c>
      <c r="G56" s="148"/>
      <c r="H56" s="148"/>
      <c r="I56" s="148">
        <v>134.541</v>
      </c>
      <c r="J56" s="149"/>
    </row>
    <row r="57" spans="4:10" s="3" customFormat="1" ht="22.5" customHeight="1" thickBot="1">
      <c r="D57" s="146" t="s">
        <v>301</v>
      </c>
      <c r="E57" s="147">
        <v>530</v>
      </c>
      <c r="F57" s="152">
        <f>SUM(G57:J57)</f>
        <v>0</v>
      </c>
      <c r="G57" s="150"/>
      <c r="H57" s="150"/>
      <c r="I57" s="150"/>
      <c r="J57" s="151"/>
    </row>
    <row r="58" s="3" customFormat="1" ht="11.25"/>
    <row r="59" s="3" customFormat="1" ht="11.25">
      <c r="D59" s="3" t="s">
        <v>302</v>
      </c>
    </row>
    <row r="60" ht="12.75">
      <c r="R60" s="22"/>
    </row>
    <row r="62" spans="4:11" ht="12.75">
      <c r="D62" s="38" t="s">
        <v>142</v>
      </c>
      <c r="E62" s="254" t="str">
        <f>Титульный!F30</f>
        <v>Гапбаев Олег  Борисович</v>
      </c>
      <c r="F62" s="255"/>
      <c r="G62" s="255"/>
      <c r="H62" s="255"/>
      <c r="J62" s="261"/>
      <c r="K62" s="259"/>
    </row>
    <row r="63" spans="5:11" ht="12.75">
      <c r="E63" s="259" t="s">
        <v>73</v>
      </c>
      <c r="F63" s="259"/>
      <c r="G63" s="259"/>
      <c r="H63" s="259"/>
      <c r="J63" s="130" t="s">
        <v>74</v>
      </c>
      <c r="K63" s="129"/>
    </row>
    <row r="64" spans="7:11" ht="12.75">
      <c r="G64" s="22"/>
      <c r="K64" s="22"/>
    </row>
    <row r="66" spans="4:13" ht="12.75">
      <c r="D66" s="13" t="s">
        <v>75</v>
      </c>
      <c r="E66" s="254" t="str">
        <f>Титульный!F39</f>
        <v>инженер- энергетик</v>
      </c>
      <c r="F66" s="255"/>
      <c r="G66" s="129"/>
      <c r="H66" s="254" t="str">
        <f>Титульный!F38</f>
        <v>Бугулова Фатима Агубеевна</v>
      </c>
      <c r="I66" s="255"/>
      <c r="J66" s="259"/>
      <c r="K66" s="259"/>
      <c r="L66" s="22"/>
      <c r="M66" s="22"/>
    </row>
    <row r="67" spans="4:13" ht="12.75">
      <c r="D67" s="13" t="s">
        <v>76</v>
      </c>
      <c r="E67" s="260" t="s">
        <v>1</v>
      </c>
      <c r="F67" s="260"/>
      <c r="G67" s="22"/>
      <c r="H67" s="242" t="s">
        <v>73</v>
      </c>
      <c r="I67" s="242"/>
      <c r="J67" s="37" t="s">
        <v>74</v>
      </c>
      <c r="M67" s="13"/>
    </row>
    <row r="68" ht="12.75">
      <c r="D68" s="13" t="s">
        <v>77</v>
      </c>
    </row>
    <row r="69" spans="5:10" ht="12.75">
      <c r="E69" s="254" t="str">
        <f>Титульный!F40</f>
        <v>(8672)-54-86-15</v>
      </c>
      <c r="F69" s="255"/>
      <c r="G69" s="255"/>
      <c r="I69" s="29" t="s">
        <v>78</v>
      </c>
      <c r="J69" s="13"/>
    </row>
    <row r="70" spans="5:10" ht="12.75">
      <c r="E70" s="242" t="s">
        <v>79</v>
      </c>
      <c r="F70" s="242"/>
      <c r="G70" s="242"/>
      <c r="I70" s="11" t="s">
        <v>80</v>
      </c>
      <c r="J70" s="11"/>
    </row>
    <row r="75" spans="4:19" ht="30" customHeight="1" thickBot="1">
      <c r="D75" s="256" t="s">
        <v>49</v>
      </c>
      <c r="E75" s="257"/>
      <c r="F75" s="257"/>
      <c r="G75" s="257"/>
      <c r="H75" s="257"/>
      <c r="I75" s="257"/>
      <c r="J75" s="258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146.25" customHeight="1" thickBot="1">
      <c r="D77" s="251"/>
      <c r="E77" s="252"/>
      <c r="F77" s="252"/>
      <c r="G77" s="252"/>
      <c r="H77" s="252"/>
      <c r="I77" s="252"/>
      <c r="J77" s="253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scenarios="1" formatColumns="0" formatRows="0"/>
  <mergeCells count="23">
    <mergeCell ref="L6:Q6"/>
    <mergeCell ref="E63:H63"/>
    <mergeCell ref="E67:F67"/>
    <mergeCell ref="E66:F66"/>
    <mergeCell ref="J66:K66"/>
    <mergeCell ref="E62:H62"/>
    <mergeCell ref="J62:K62"/>
    <mergeCell ref="D30:J30"/>
    <mergeCell ref="D50:J50"/>
    <mergeCell ref="F7:F8"/>
    <mergeCell ref="D77:J77"/>
    <mergeCell ref="H66:I66"/>
    <mergeCell ref="E69:G69"/>
    <mergeCell ref="E70:G70"/>
    <mergeCell ref="D75:J75"/>
    <mergeCell ref="D10:J10"/>
    <mergeCell ref="D53:J53"/>
    <mergeCell ref="H67:I67"/>
    <mergeCell ref="D4:J4"/>
    <mergeCell ref="D6:I6"/>
    <mergeCell ref="E7:E8"/>
    <mergeCell ref="D7:D8"/>
    <mergeCell ref="G7:J7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62" t="s">
        <v>67</v>
      </c>
      <c r="F10" s="263"/>
      <c r="G10" s="264"/>
    </row>
    <row r="12" spans="5:7" ht="21.75" customHeight="1" thickBot="1">
      <c r="E12" s="126" t="s">
        <v>68</v>
      </c>
      <c r="F12" s="126" t="s">
        <v>69</v>
      </c>
      <c r="G12" s="127" t="s">
        <v>70</v>
      </c>
    </row>
    <row r="13" spans="5:7" ht="11.25">
      <c r="E13" s="128" t="s">
        <v>71</v>
      </c>
      <c r="F13" s="128" t="s">
        <v>2</v>
      </c>
      <c r="G13" s="128" t="s">
        <v>3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173</v>
      </c>
      <c r="B1" s="30" t="s">
        <v>174</v>
      </c>
    </row>
    <row r="2" spans="1:2" ht="11.25">
      <c r="A2" s="3" t="s">
        <v>175</v>
      </c>
      <c r="B2" s="3" t="s">
        <v>176</v>
      </c>
    </row>
    <row r="3" spans="1:2" ht="11.25">
      <c r="A3" s="3" t="s">
        <v>185</v>
      </c>
      <c r="B3" s="3" t="s">
        <v>179</v>
      </c>
    </row>
    <row r="4" spans="1:2" ht="11.25">
      <c r="A4" s="3" t="s">
        <v>241</v>
      </c>
      <c r="B4" s="3" t="s">
        <v>182</v>
      </c>
    </row>
    <row r="5" spans="1:2" ht="11.25">
      <c r="A5" s="3" t="s">
        <v>319</v>
      </c>
      <c r="B5" s="3" t="s">
        <v>180</v>
      </c>
    </row>
    <row r="6" spans="1:2" ht="11.25">
      <c r="A6" s="3" t="s">
        <v>320</v>
      </c>
      <c r="B6" s="3" t="s">
        <v>181</v>
      </c>
    </row>
    <row r="7" spans="1:2" ht="11.25">
      <c r="A7" s="3" t="s">
        <v>177</v>
      </c>
      <c r="B7" s="3" t="s">
        <v>186</v>
      </c>
    </row>
    <row r="8" ht="11.25">
      <c r="B8" s="3" t="s">
        <v>183</v>
      </c>
    </row>
    <row r="9" ht="11.25">
      <c r="B9" s="3" t="s">
        <v>184</v>
      </c>
    </row>
    <row r="10" ht="11.25">
      <c r="B10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kevrosova</cp:lastModifiedBy>
  <cp:lastPrinted>2009-05-29T06:56:24Z</cp:lastPrinted>
  <dcterms:created xsi:type="dcterms:W3CDTF">2004-05-21T07:18:45Z</dcterms:created>
  <dcterms:modified xsi:type="dcterms:W3CDTF">2011-11-07T09:02:57Z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